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3850" windowHeight="9960" activeTab="3"/>
  </bookViews>
  <sheets>
    <sheet name="ผ.01สรุปบัญฃี" sheetId="28" r:id="rId1"/>
    <sheet name="ผ.02เคหะ4" sheetId="1" r:id="rId2"/>
    <sheet name="ผ.02อุตสาหกรรม2" sheetId="14" r:id="rId3"/>
    <sheet name="ผ.02-1" sheetId="29" r:id="rId4"/>
    <sheet name="ผ.03 ครุภัณฑ์" sheetId="4" r:id="rId5"/>
  </sheets>
  <definedNames>
    <definedName name="_xlnm.Print_Titles" localSheetId="3">'ผ.02-1'!$5:$11</definedName>
    <definedName name="_xlnm.Print_Titles" localSheetId="1">ผ.02เคหะ4!$4:$10</definedName>
    <definedName name="_xlnm.Print_Titles" localSheetId="2">ผ.02อุตสาหกรรม2!$1:$7</definedName>
    <definedName name="_xlnm.Print_Titles" localSheetId="4">'ผ.03 ครุภัณฑ์'!$1:$7</definedName>
  </definedNames>
  <calcPr calcId="124519"/>
</workbook>
</file>

<file path=xl/calcChain.xml><?xml version="1.0" encoding="utf-8"?>
<calcChain xmlns="http://schemas.openxmlformats.org/spreadsheetml/2006/main">
  <c r="M9" i="28"/>
  <c r="M11"/>
  <c r="G9"/>
  <c r="H89" i="29"/>
  <c r="G89"/>
  <c r="G133" i="1"/>
  <c r="K11" i="28"/>
  <c r="J11"/>
  <c r="I11"/>
  <c r="H11"/>
  <c r="E11"/>
  <c r="D11"/>
  <c r="B11"/>
  <c r="F11"/>
  <c r="G99" i="14"/>
  <c r="F99" l="1"/>
  <c r="G11" i="28"/>
  <c r="C11"/>
  <c r="H99" i="14"/>
  <c r="I99"/>
  <c r="E99"/>
</calcChain>
</file>

<file path=xl/sharedStrings.xml><?xml version="1.0" encoding="utf-8"?>
<sst xmlns="http://schemas.openxmlformats.org/spreadsheetml/2006/main" count="745" uniqueCount="386">
  <si>
    <t>องค์การบริหารส่วนตำบลห้วยม้า</t>
  </si>
  <si>
    <t>แผนงานอุตสาหกรรมและโยธา</t>
  </si>
  <si>
    <t>ผลลัพธ์</t>
  </si>
  <si>
    <t>ที่</t>
  </si>
  <si>
    <t>โครงการ</t>
  </si>
  <si>
    <t>วัตถุประสงค์</t>
  </si>
  <si>
    <t>เป้าหมาย</t>
  </si>
  <si>
    <t>ตัวชี้วัด</t>
  </si>
  <si>
    <t>ที่คาดว่า</t>
  </si>
  <si>
    <t>(ผลผลิตของโครงการ)</t>
  </si>
  <si>
    <t>(บาท)</t>
  </si>
  <si>
    <t>(KPI)</t>
  </si>
  <si>
    <t>จะได้รับ</t>
  </si>
  <si>
    <t>รับผิดชอบ</t>
  </si>
  <si>
    <t>เพื่อแก้ไขปัญหาลำเหมืองตื้นเขิน</t>
  </si>
  <si>
    <t>อบต.ห้วยม้า</t>
  </si>
  <si>
    <t>และแก้ไขปัญหาแหล่งน้ำและ</t>
  </si>
  <si>
    <t>กองช่าง</t>
  </si>
  <si>
    <t>การเกษตร</t>
  </si>
  <si>
    <t>ร้อยละของ</t>
  </si>
  <si>
    <t>การดำเนิน</t>
  </si>
  <si>
    <t>การได้จริง</t>
  </si>
  <si>
    <t>บัญชีครุภัณท์</t>
  </si>
  <si>
    <t>งบประมาณและที่ที่ผ่านมา</t>
  </si>
  <si>
    <t>หน่วยงาน</t>
  </si>
  <si>
    <t>แผนงาน</t>
  </si>
  <si>
    <t>หมวด</t>
  </si>
  <si>
    <t>ประเภท</t>
  </si>
  <si>
    <t>(ผลผลิตของครุภัณฑ์)</t>
  </si>
  <si>
    <t>หลัก</t>
  </si>
  <si>
    <t>ประชาชน</t>
  </si>
  <si>
    <t>ได้รับประโยชน์</t>
  </si>
  <si>
    <t>แผนงานเคหะและชุมชน</t>
  </si>
  <si>
    <t>ได้ประโยชน์</t>
  </si>
  <si>
    <t>ตำบลห้วยม้า</t>
  </si>
  <si>
    <t>หมู่ที่ 11 ตำบลห้วยม้า</t>
  </si>
  <si>
    <t>ครุภัณฑ์สำนักงาน</t>
  </si>
  <si>
    <t>จัดซื้อเครื่องปรับอากาศชนิดแขวน</t>
  </si>
  <si>
    <t>อากาศ) ราคารวมค่าติดตั้ง</t>
  </si>
  <si>
    <t>ครุภัณฑ์</t>
  </si>
  <si>
    <t>200 ครัวเรือน</t>
  </si>
  <si>
    <t>จำนวน 2 เครื่อง</t>
  </si>
  <si>
    <t>เพื่อพัฒนาถนนให้ได้มาตรฐาน</t>
  </si>
  <si>
    <t>โครงการก่อสร้างถนนคอนกรีต</t>
  </si>
  <si>
    <t>ใช้สัญจรได้</t>
  </si>
  <si>
    <t>สะดวก</t>
  </si>
  <si>
    <t>เสริมเหล็ก หมู่ที่ 11 ตำบลห้วยม้า</t>
  </si>
  <si>
    <t>สายทางบ้านนายบรรเลง ศรีโพธิ์ทา</t>
  </si>
  <si>
    <t>145 ครัวเรือน</t>
  </si>
  <si>
    <t>โครงการก่อสร้างรางระบายน้ำ</t>
  </si>
  <si>
    <t>คอนกรีตเสริมเหล็ก แบบไม่มีฝาปิด</t>
  </si>
  <si>
    <t>หมู่ที่ 3 ตำบลห้วยม้า</t>
  </si>
  <si>
    <t>ที่นา 150 ไร่</t>
  </si>
  <si>
    <t xml:space="preserve">ขนาดปากกว้าง 0.80 เมตร </t>
  </si>
  <si>
    <t>ตั้งแต่ถนนห้วยม้า-ศรีสิทธิ์</t>
  </si>
  <si>
    <t>ถึงที่นา นายเหมือน เอกจิตร</t>
  </si>
  <si>
    <t>หมู่ที่ 6 ตำบลห้วยม้า</t>
  </si>
  <si>
    <t>ขนาดปากกว้าง 0.60 เมตร</t>
  </si>
  <si>
    <t>ลึกเฉลี่ย 0.60 เมตร หนา 0.10 เมตร</t>
  </si>
  <si>
    <t>หมู่ที่ 8 ตำบลห้วยม้า</t>
  </si>
  <si>
    <t>การเกษตร ให้เกษตรกร หมู่ที่ 8</t>
  </si>
  <si>
    <t>ที่นา 250 ไร่</t>
  </si>
  <si>
    <t>ลำเหมืองทุ่งดอน หมู่ที่ 8</t>
  </si>
  <si>
    <t>สายที่นานางพยอม  ปฏิฐาน</t>
  </si>
  <si>
    <t>ถึงที่นา นางริมพร  แก้วบุญมา</t>
  </si>
  <si>
    <t>ลำเหมืองสายที่นานางพยอม ปฏิฐาน</t>
  </si>
  <si>
    <t>150 ครัวเรือน</t>
  </si>
  <si>
    <t>ที่นา 100 ไร่</t>
  </si>
  <si>
    <t>เพื่อแก้ไขปัญหาแหล่งน้ำและ</t>
  </si>
  <si>
    <t>หมู่ที่ 12 ตำบลห้วยม้า</t>
  </si>
  <si>
    <t>ที่นานายเจียมรัตน์ แก้วสมนึก</t>
  </si>
  <si>
    <t>การเกษตร ให้เกษตรกร หมู่ 12</t>
  </si>
  <si>
    <t>การเกษตร ให้เกษตรกร หมู่ 9</t>
  </si>
  <si>
    <t>สายทุ่งนาหน้าวัดสุนทรนิวาส</t>
  </si>
  <si>
    <t>ถึง บ้านชัชวาลย์ ม้าทอง</t>
  </si>
  <si>
    <t>เสริมเหล็ก หมู่ที่ 14 ตำบลห้วยม้า</t>
  </si>
  <si>
    <t>คอนกรีตเสริมเหล็ก แบบมีฝาปิด</t>
  </si>
  <si>
    <t>หมู่ที่ 13 ตำบลห้วยม้า</t>
  </si>
  <si>
    <t>ถึงที่ นายสุภาพ  วันมหาใจ</t>
  </si>
  <si>
    <t>หนา 0.15 เมตร หรือมีพื้นที่ไม่น้อยกว่า</t>
  </si>
  <si>
    <t>ขนาด 30,000 บีทียู (มีระบบฟอก</t>
  </si>
  <si>
    <t>แบบ ผ.02</t>
  </si>
  <si>
    <t>ดำเนินการ</t>
  </si>
  <si>
    <t>ลึกเฉลี่ย 0.40 เมตร หนา 0.10 เมตร</t>
  </si>
  <si>
    <t>ขนาดปากกว้าง 0.40 เมตร</t>
  </si>
  <si>
    <t>เสริมเหล็ก หมู่ที่ 7 ตำบลห้วยม้า</t>
  </si>
  <si>
    <t>หนา 0.15 เมตร หรือมีพื้นที่คอนกรีต</t>
  </si>
  <si>
    <t>หมู่ที่ 7 ตำบลห้วยม้า</t>
  </si>
  <si>
    <t>ถึงบ้านนายองค์การ  ป้อมรบ</t>
  </si>
  <si>
    <t>เริ่มต้นพิกัด E0631938, N2014363</t>
  </si>
  <si>
    <t>สิ้นสุดพิกัด E0631833, N2014371</t>
  </si>
  <si>
    <t>สายทางบ้านนายธีรวัฒน์ ทองอิ่น</t>
  </si>
  <si>
    <t>เริ่มต้นพิกัด E0633763, N2013944</t>
  </si>
  <si>
    <t>ถึงบ้านนายองค์การ  ป้อมรบ หมู่ที่ 7</t>
  </si>
  <si>
    <t>สิ้นสุดพิกัด E0633742, N2014065</t>
  </si>
  <si>
    <t>คอนกรีตเสริมเหล็ก  แบบมีฝาปิด</t>
  </si>
  <si>
    <t xml:space="preserve">ลำเหมืองทุ่งดอน หมู่ที่ 8 </t>
  </si>
  <si>
    <t>ลึกเฉลี่ย 0.50 เมตร หนา 0.10 เมตร</t>
  </si>
  <si>
    <t>หมู่ที่ 10 ตำบลห้วยม้า</t>
  </si>
  <si>
    <t>ยาว 10.00 เมตร</t>
  </si>
  <si>
    <t>2.ก่อสร้างถนนคอนกรีตเสริมเหล็ก</t>
  </si>
  <si>
    <t>ขนาดกว้าง 3.00 เมตร หนา 0.15 เมตร</t>
  </si>
  <si>
    <t>ขนาดกว้าง 3.50 เมตร หนา 0.15 เมตร</t>
  </si>
  <si>
    <t>สายทางเลียบลำเหมืองหลวง</t>
  </si>
  <si>
    <t>เริ่มต้นพิกัด E0633368, N2014954</t>
  </si>
  <si>
    <t>สิ้นสุดพิกัด E0633321, N2014935</t>
  </si>
  <si>
    <t>เริ่มต้นพิกัด E0632156, N2013455</t>
  </si>
  <si>
    <t>สิ้นสุดพิกัด  E0632142, N2013386</t>
  </si>
  <si>
    <t>สิ้นสุดพิกัด E0633887, N2016145</t>
  </si>
  <si>
    <t>เริ่มต้นพิกัด E0633917, N2016227</t>
  </si>
  <si>
    <t>เริ่มต้นพิกัด E0631996, N2013482</t>
  </si>
  <si>
    <t>สิ้นสุดพิกัด  E0632015, N2013757</t>
  </si>
  <si>
    <t>สายลำเหมืองหลวง หมู่ที่ 10</t>
  </si>
  <si>
    <t xml:space="preserve">สายลำเหมืองหลวง </t>
  </si>
  <si>
    <t>หมู่ที่ 10  ตำบลห้วยม้า</t>
  </si>
  <si>
    <t>เริ่มต้นพิกัด E0633177, N2014879</t>
  </si>
  <si>
    <t>สิ้นสุดพิกัด E0633057, N2014894</t>
  </si>
  <si>
    <t>บ้านศรีสิทธิ์</t>
  </si>
  <si>
    <t>รางระบาย คสล. แบบไม่มีฝาปิด</t>
  </si>
  <si>
    <t>รางระบาย คสล. แบบมีฝาปิด</t>
  </si>
  <si>
    <t>230 ครัวเรือน</t>
  </si>
  <si>
    <t>เพื่อแก้ไขปัญหาน้ำท่วมขัง</t>
  </si>
  <si>
    <t>ในช่วงฤดูฝนและระบายน้ำ</t>
  </si>
  <si>
    <t>ทิ้งในหมู่บ้าน</t>
  </si>
  <si>
    <t>100 ครัวเรือน</t>
  </si>
  <si>
    <t>ที่นา 120 ไร่</t>
  </si>
  <si>
    <t>80 ครัวเรือน</t>
  </si>
  <si>
    <t>ยุทธศาสตร์จังหวัด : ประเด็นการพัฒนาที่ 1 การพัฒนาเศรษฐกิจและโครงสร้างพื้นฐานเพื่อสร้างมูลค่าเพิ่ม</t>
  </si>
  <si>
    <t>ยุทธศาสตร์การพัฒนาของ อปท. ในเขตจังหวัดที่ 1.2  จำเป็นเร่งด่วนในด้านแหล่งน้ำ ถนน สะพาน</t>
  </si>
  <si>
    <t>คอนกรีตเสริมเหล็ก  แบบไม่มีฝาปิด</t>
  </si>
  <si>
    <t>สนง.ปลัด</t>
  </si>
  <si>
    <t>งบประมาณ</t>
  </si>
  <si>
    <t xml:space="preserve">ยุทธศาสตร์องค์การบริหารส่วนตำบลห้วยม้า :  6. ยุทธศาสตร์การพัฒนาโครงสร้างพื้นฐาน                       </t>
  </si>
  <si>
    <t>ขนาดกว้าง 3.50 เมตร ยาว 80.00 เมตร</t>
  </si>
  <si>
    <t>280.00 ตารางเมตร</t>
  </si>
  <si>
    <t xml:space="preserve">ยาว 82.00 เมตร หนา 0.15 เมตร </t>
  </si>
  <si>
    <t>หรือมีพื้นที่ไม่น้อยกว่า 287.00 ตารางเมตร</t>
  </si>
  <si>
    <t xml:space="preserve">ยาว 24.00 เมตร หนา 0.15 เมตร </t>
  </si>
  <si>
    <t>หรือมีพื้นที่ไม่น้อยกว่า 84.00 ตารางเมตร</t>
  </si>
  <si>
    <t>เริ่มต้นพิกัด E0631756, N2013857</t>
  </si>
  <si>
    <t>สิ้นสุดพิกัด  E0631750, N2013839</t>
  </si>
  <si>
    <t>โครงการปรับปรุงถนนสายทาง</t>
  </si>
  <si>
    <t>เพื่อการเกษตร หมู่ที่ 10 ตำบลห้วยม้า</t>
  </si>
  <si>
    <t xml:space="preserve">       แผนพัฒนาท้องถิ่น (พ.ศ. 2561 - 2565)</t>
  </si>
  <si>
    <t>แบบ ผ.03</t>
  </si>
  <si>
    <t>หมู่ที่ 1 ตำบลห้วยม้า</t>
  </si>
  <si>
    <t>ถึงบ้านนายชิต  ม้าทอง</t>
  </si>
  <si>
    <t>2. บัญชีโครงการพัฒนาท้องถิ่น</t>
  </si>
  <si>
    <t>บัญชีสรุปโครงการพัฒนา</t>
  </si>
  <si>
    <t>แบบ ผ.01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</si>
  <si>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</si>
  <si>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</si>
  <si>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</si>
  <si>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</si>
  <si>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</si>
  <si>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</si>
  <si>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</si>
  <si>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>รวม</t>
  </si>
  <si>
    <t>เสริมเหล็ก หมู่ที่ 1 ตำบลห้วยม้า</t>
  </si>
  <si>
    <t>ขนาดกว้าง 2.50 เมตร หนา 0.15 เมตร</t>
  </si>
  <si>
    <t>ยาว 37.00 เมตร หรือมีพื้นที่ไม่น้อยกว่า</t>
  </si>
  <si>
    <t>92.50 ตารางเมตร</t>
  </si>
  <si>
    <t>เริ่มต้นพิกัด E0630540, N2015145</t>
  </si>
  <si>
    <t>สิ้นสุดพิกัด E0630526, N2015120</t>
  </si>
  <si>
    <t>เสริมเหล็ก หมู่ที่ 2 ตำบลห้วยม้า</t>
  </si>
  <si>
    <t>สายบ้านนางบัวเตียว ม้ายอง</t>
  </si>
  <si>
    <t>ยาว 31.00 เมตร หรือมีพื้นที่ไม่น้อยกว่า</t>
  </si>
  <si>
    <t>93.00 ตารางเมตร</t>
  </si>
  <si>
    <t>หมู่ที่ 2 ตำบลห้วยม้า</t>
  </si>
  <si>
    <t>เริ่มต้นพิกัด E0631392, N2013847</t>
  </si>
  <si>
    <t>สิ้นสุดพิกัด E0631353, N2013855</t>
  </si>
  <si>
    <t>ขนาดกว้าง 5.00 เมตร ยาว 99.00 เมตร</t>
  </si>
  <si>
    <t>ไม่น้อยกว่า 495.00 ตารางเมตร</t>
  </si>
  <si>
    <t>*เปลี่ยนแปลงแผน</t>
  </si>
  <si>
    <t>เสริมเหล็ก หมู่ที่ 8 ตำบลห้วยม้า</t>
  </si>
  <si>
    <t>สายบ้านนายธวัชชัย ม้าทอง</t>
  </si>
  <si>
    <t>ขนาดกว้าง 2.50 เมตร ยาว 46.00 เมตร</t>
  </si>
  <si>
    <t>ไม่น้อยกว่า 115.00 ตารางเมตร</t>
  </si>
  <si>
    <t>เริ่มต้นพิกัด E0633374, N2015247</t>
  </si>
  <si>
    <t>สิ้นสุดพิกัด E0633400, N2015263</t>
  </si>
  <si>
    <t>สายที่ 2</t>
  </si>
  <si>
    <t>สายที่ 1</t>
  </si>
  <si>
    <t>เริ่มต้นพิกัด E0633274, N2015334</t>
  </si>
  <si>
    <t>สิ้นสุดพิกัด E0633271, N2015351</t>
  </si>
  <si>
    <t>ขนาดกว้าง 4.00 เมตร ยาว 46.00 เมตร</t>
  </si>
  <si>
    <t>184.00 ตารางเมตร</t>
  </si>
  <si>
    <t>สายที่ 1 สายบ้านนายปทุม  ทนันชัย</t>
  </si>
  <si>
    <t>สายที่ 2 สายบ้านนายเฉลิมชัย จิระปาน</t>
  </si>
  <si>
    <t>สายที่ 3 สายบ้านนายณรงค์ศักดิ์</t>
  </si>
  <si>
    <t>แสนเสมอ</t>
  </si>
  <si>
    <t>สายบ้านนายปทุม  ทนันชัย</t>
  </si>
  <si>
    <t>สายบ้านนายเฉลิมชัย จิระปาน</t>
  </si>
  <si>
    <t xml:space="preserve">ยาว 30.00 เมตร หนา 0.15 เมตร </t>
  </si>
  <si>
    <t>หรือมีพื้นที่ไม่น้อยกว่า 90.00 ตารางเมตร</t>
  </si>
  <si>
    <t>สายบ้านนายณรงค์ศักดิ์ แสนเสมอ</t>
  </si>
  <si>
    <r>
      <rPr>
        <b/>
        <sz val="14"/>
        <rFont val="TH SarabunPSK"/>
        <family val="2"/>
      </rPr>
      <t>สายทางที่ 3</t>
    </r>
    <r>
      <rPr>
        <sz val="14"/>
        <rFont val="TH SarabunPSK"/>
        <family val="2"/>
      </rPr>
      <t xml:space="preserve"> ขนาดกว้าง 3.00 เมตร </t>
    </r>
  </si>
  <si>
    <r>
      <rPr>
        <b/>
        <sz val="14"/>
        <rFont val="TH SarabunPSK"/>
        <family val="2"/>
      </rPr>
      <t>สายทางที่ 2</t>
    </r>
    <r>
      <rPr>
        <sz val="14"/>
        <rFont val="TH SarabunPSK"/>
        <family val="2"/>
      </rPr>
      <t xml:space="preserve"> ขนาดกว้าง 3.50 เมตร </t>
    </r>
  </si>
  <si>
    <r>
      <rPr>
        <b/>
        <sz val="14"/>
        <rFont val="TH SarabunPSK"/>
        <family val="2"/>
      </rPr>
      <t>สายทางที่ 1</t>
    </r>
    <r>
      <rPr>
        <sz val="14"/>
        <rFont val="TH SarabunPSK"/>
        <family val="2"/>
      </rPr>
      <t xml:space="preserve"> ขนาดกว้าง 3.50 เมตร </t>
    </r>
  </si>
  <si>
    <t>โครงการต่อเติมอาคารหอประชุม</t>
  </si>
  <si>
    <t>(ห้องกิจการสภา)</t>
  </si>
  <si>
    <t>ขนาดกว้าง 3.80 เมตร ยาว 10.00 เมตร</t>
  </si>
  <si>
    <t>จำนวนพื้นที่ใช้สอย 388.00 ตารางเมตร</t>
  </si>
  <si>
    <t>ส่วนตำบลห้วยม้า หมู่ที่ 11 ต.ห้วยม้า</t>
  </si>
  <si>
    <t>สมาชิกสภา</t>
  </si>
  <si>
    <t>*เพิ่มเติมแผน</t>
  </si>
  <si>
    <t xml:space="preserve">*เพิ่มเติมแผน </t>
  </si>
  <si>
    <t>ยาว 181.00 เมตร</t>
  </si>
  <si>
    <t>ยาว 70.00 เมตร</t>
  </si>
  <si>
    <t>เริ่มต้นพิกัด E0633204, N2015256</t>
  </si>
  <si>
    <t>สิ้นสุดพิกัด E0633173, N2015255</t>
  </si>
  <si>
    <t>ยาว 209.00 เมตร</t>
  </si>
  <si>
    <t xml:space="preserve">1) ขุดวางท่อ คสล.   0.30 เมตร </t>
  </si>
  <si>
    <t>ยาว 38.00 เมตร (ทางเข้าบ้าน)</t>
  </si>
  <si>
    <t xml:space="preserve">2) ก่อสร้างรางระบายน้ำ คสล. </t>
  </si>
  <si>
    <t>ขนาดปากกว้าง 0.20 เมตร</t>
  </si>
  <si>
    <t>ลึกเฉลี่ย 0.30 เมตร หนา 0.10 เมตร</t>
  </si>
  <si>
    <t>ยาว 174.00 เมตร</t>
  </si>
  <si>
    <t>โครงการขุดวางท่อระบายน้ำ และ</t>
  </si>
  <si>
    <t>ก่อสร้างรางระบายน้ำคอนกรีต</t>
  </si>
  <si>
    <t>เสริมเหล็กแบบมีฝาปิด หมู่ที่ 6</t>
  </si>
  <si>
    <t>บริเวณด้านหน้าสนามกีฬาตำบล</t>
  </si>
  <si>
    <t xml:space="preserve">ห้วยม้า หมู่ที่ 6 </t>
  </si>
  <si>
    <t>การเกษตร ให้เกษตรกร หมู่ 6</t>
  </si>
  <si>
    <t xml:space="preserve">1) ขุดวางท่อ คสล. 0.40 เมตร </t>
  </si>
  <si>
    <t>ยาว 10.00 เมตร (จำนวนสองแถว)</t>
  </si>
  <si>
    <t>ยาว 12.00 เมตร</t>
  </si>
  <si>
    <t>การเกษตร หมู่ที่ 5 ตำบลห้วยม้า</t>
  </si>
  <si>
    <t>ใช้ประโยชน์</t>
  </si>
  <si>
    <t>ในงานบริการ</t>
  </si>
  <si>
    <t>ขนาดกว้าง 4.00 เมตร หนา 0.15 เมตร</t>
  </si>
  <si>
    <t>1.ก่อสร้างถนนคอนกรีตเสริมเหล็ก</t>
  </si>
  <si>
    <t xml:space="preserve">   </t>
  </si>
  <si>
    <t>ได้รับข้อมูล</t>
  </si>
  <si>
    <t>ข่าวสารจาก</t>
  </si>
  <si>
    <t>การประชา</t>
  </si>
  <si>
    <t>สัมพันธ์ได้</t>
  </si>
  <si>
    <t>โครงการปรับปรุงระบบเสียง</t>
  </si>
  <si>
    <t>ตามสายหอกระจายข่าว หมู่ที่ 4</t>
  </si>
  <si>
    <t>ถูกต้อง รวดเร็ว ทันต่อ</t>
  </si>
  <si>
    <t>สถานการณ์</t>
  </si>
  <si>
    <t>ข้อมูลข่าวสารให้ประชาชน</t>
  </si>
  <si>
    <t>ได้รับทราบได้อย่างชัดเจน</t>
  </si>
  <si>
    <t>เพื่อการประชาสัมพันธ์</t>
  </si>
  <si>
    <t>2. ติดตั้งก้นยูนิตฮอร์น ขนาด 50 วัตต์</t>
  </si>
  <si>
    <t>1. จ้างเหมาเดินสายลำโพง</t>
  </si>
  <si>
    <t xml:space="preserve">3. จัดซื้อตู้ลำโพงอเนกประสงค์ </t>
  </si>
  <si>
    <t>(แบบมีแอป์ในตัว)</t>
  </si>
  <si>
    <t>4. จัดซื้อขาตั้งเหล็กตู้ลำโพง</t>
  </si>
  <si>
    <t>ชัดเจน</t>
  </si>
  <si>
    <t>คณะผู้บริหาร</t>
  </si>
  <si>
    <t>เพื่อใช้เป็นห้องประชุมสภา</t>
  </si>
  <si>
    <t>อบต.ห้วยม้า และห้องกิจการ</t>
  </si>
  <si>
    <t>สภา อบต.ห้วยม้า</t>
  </si>
  <si>
    <t>เพื่อจัดซื้อติดตั้ง</t>
  </si>
  <si>
    <t>ในอาคารหอประชุม</t>
  </si>
  <si>
    <t>1.ต่อเติมอาคารหอประชุม อบต.ห้วยม้า</t>
  </si>
  <si>
    <t>สายบ้านนางบัวผิน  วิยะ</t>
  </si>
  <si>
    <t>สายที่ 1 สายบ้านนายธวัชชัย ม้าทอง</t>
  </si>
  <si>
    <t>สายที่ 2 สายบ้านนางบัวผิน วิยะ</t>
  </si>
  <si>
    <t>ระบายน้ำทิ้ง</t>
  </si>
  <si>
    <t>ในหมู่บ้าน</t>
  </si>
  <si>
    <t>แก้ปัญหาน้ำ</t>
  </si>
  <si>
    <t>ท่วมขังใน</t>
  </si>
  <si>
    <t>ฤดูฝน</t>
  </si>
  <si>
    <t>ขนาดสูง 1.00 เมตร หนา 0.15 เมตร</t>
  </si>
  <si>
    <t>ยาว 80.00 เมตร</t>
  </si>
  <si>
    <t>3.ก่อสร้างถนนคอนกรีตเสริมเหล็ก</t>
  </si>
  <si>
    <t>4.ก่อสร้างพนังคอนกรีตเสริมเหล็ก</t>
  </si>
  <si>
    <t>สายบ้านนางเหลียง กลัดจำนงค์</t>
  </si>
  <si>
    <t>ขนาดกว้าง 2.90 เมตร ยาว 20.00 เมตร</t>
  </si>
  <si>
    <t>ไม่น้อยกว่า 58.00 ตารางเมตร</t>
  </si>
  <si>
    <t>120 ครัวเรือน</t>
  </si>
  <si>
    <t>300 ครัวเรือน</t>
  </si>
  <si>
    <t>1. ยุทธศาสตร์ด้านโครงสร้างพื้นฐาน</t>
  </si>
  <si>
    <t xml:space="preserve">    (2) แผนงานอุตสาหกรรมและโยธา</t>
  </si>
  <si>
    <t xml:space="preserve">    (1) แผนงานเคหะและชุมชน</t>
  </si>
  <si>
    <t>รวม 5 ปี</t>
  </si>
  <si>
    <t xml:space="preserve">     รายละเอียดโครงการพัฒนา</t>
  </si>
  <si>
    <t>แผนพัฒนาท้องถิ่น (พ.ศ. 2561 - 2565)  เพิ่มเติม เปลี่ยนแปลง  ครั้งที่ 1  ปีงบประมาณ พ.ศ. 2563</t>
  </si>
  <si>
    <t>เริ่มต้นพิกัด E0631841, N2013770 สิ้นสุดพิกัด E0631756, N2013780</t>
  </si>
  <si>
    <t>เริ่มต้นพิกัด E0631575, N2013988 สิ้นสุดพิกัด  E0631578, N2013944</t>
  </si>
  <si>
    <t>โครงการติดตั้งโต๊ะ เก้าอี้</t>
  </si>
  <si>
    <t>พร้อมตกแต่งห้องประชุม</t>
  </si>
  <si>
    <t>เพื่อใช้ประชุมสภา อบต.</t>
  </si>
  <si>
    <t>ห้วยม้า</t>
  </si>
  <si>
    <t>สะดวกขึ้น</t>
  </si>
  <si>
    <t>สภา อบต.</t>
  </si>
  <si>
    <t>ห้วยม้า ใช้</t>
  </si>
  <si>
    <t>ประชุมได้</t>
  </si>
  <si>
    <t>ติดตั้งโต๊ะ เก้าอี้ ใช้งานห้องประชุม</t>
  </si>
  <si>
    <t xml:space="preserve">สภา อบต.ห้วยม้า </t>
  </si>
  <si>
    <t>เพิ่มเติม เปลี่ยนแปลง ครั้งที่ 1  ปีงบประมาณ พ.ศ. 2563</t>
  </si>
  <si>
    <t>จัดซื้อเครื่องเสียง ไมค์ ลำโพง</t>
  </si>
  <si>
    <t>ราคาเครื่องละ 48,100 บาท</t>
  </si>
  <si>
    <t>ลำเหมืองแตเก๊ามื้น</t>
  </si>
  <si>
    <t>สายบ้านนายนิตย์ เข็มกุล</t>
  </si>
  <si>
    <t>ด้านข้างอาคารหอประชุมองค์การบริหาร</t>
  </si>
  <si>
    <t>โครงการติดตั้งเสาไฟและชุดโคมไฟ</t>
  </si>
  <si>
    <t>ถนน LED พลังงานแสงอาทิตย์</t>
  </si>
  <si>
    <t>ในเขตพื้นที่ตำบลห้วยม้า</t>
  </si>
  <si>
    <t>เพื่อปรับปรุง แก้ไข พัฒนา</t>
  </si>
  <si>
    <t>ระบบไฟฟ้าและแสงสว่าง</t>
  </si>
  <si>
    <t>ให้ได้มาตรฐาน</t>
  </si>
  <si>
    <t>1. ถนนสาย 101 - เรือนจำแห่งใหม่</t>
  </si>
  <si>
    <t>2. ถนนสายกาซ้อง-บ้านห้วยหอย</t>
  </si>
  <si>
    <t xml:space="preserve">3. ถนนสายบ้านปง - สะเลียม </t>
  </si>
  <si>
    <t>5. ถนนสายห้วยม้า - ศรีสิทธิ์ หมู่ที่ 3 - หมู่ที่ 5 ต.ห้วยม้า</t>
  </si>
  <si>
    <t>4. ถนนสายบ้านปง หมู่ที่ 12  ต.ห้วยม้า</t>
  </si>
  <si>
    <t>หมู่ที่ 8 - หมู่ที่ 12  ต.ห้วยม้า</t>
  </si>
  <si>
    <t>หมู่ที่ 2 - หมู่ที่ 7  ต.ห้วยม้า</t>
  </si>
  <si>
    <t>หมู่ที่ 6 - หมู่ที่ 9  ต.ห้วยม้า</t>
  </si>
  <si>
    <t>6. ถนนสายห้วยม้า-น้ำชำ หมู่ที่ 3 ต.ห้วยม้า</t>
  </si>
  <si>
    <t>8. ถนนสาย หมู่ที่ 11 - หมู่ที่ 13 ต.ห้วยม้า</t>
  </si>
  <si>
    <t>9. ถนนสาย พร 1134 - อ่างเก็บน้ำห้วยหอย</t>
  </si>
  <si>
    <t>หมู่ที่ 7 ต.ห้วยม้า</t>
  </si>
  <si>
    <t>7. ถนนสายห้วยจำฝาง หมู่ที่ 5 ต.ห้วยม้า</t>
  </si>
  <si>
    <t>เชื่อต่อบ้านป่ากล้วย  ต.บ้านเวียง อ.ร้องกวาง</t>
  </si>
  <si>
    <t>เชื่อมต่อบ้านสะเลียม  ต.ตำหนักธรรม อ.หนองม่วงไข่</t>
  </si>
  <si>
    <t>เชื่อมต่อกาซ้อง ต.แม่หล่าย อ.เมืองแพร่</t>
  </si>
  <si>
    <t>จำนวน 30 จุด</t>
  </si>
  <si>
    <t>จำนวน 6 จุด</t>
  </si>
  <si>
    <t>จำนวน 20 จุด</t>
  </si>
  <si>
    <t>จำนวน 4 จุด</t>
  </si>
  <si>
    <t>จำนวน 10 จุด</t>
  </si>
  <si>
    <t>จำนวน 23 จุด</t>
  </si>
  <si>
    <t>ประชาชนใช้</t>
  </si>
  <si>
    <t>ประโยชน์</t>
  </si>
  <si>
    <t>2,000 ครัวเรือน</t>
  </si>
  <si>
    <t>รายละเอียดโครงการพัฒนา</t>
  </si>
  <si>
    <t>สำหรับ โครงการที่เกินศักยภาพขององค์กรปกครองส่วนท้องถิ่น</t>
  </si>
  <si>
    <t>แบบ ผ.02/1</t>
  </si>
  <si>
    <t>LED พลังงานแสงอาทิตย์</t>
  </si>
  <si>
    <t>ติดตั้งเสาไฟและชุดโคมไฟถนน</t>
  </si>
  <si>
    <t>แผนพัฒนาท้องถิ่น (พ.ศ. 2561-2565) เพิ่มเติม เปลี่ยนแปลง  ครั้งที่ 1 ปีงบประมาณ พ.ศ. 2563</t>
  </si>
  <si>
    <t>แผนพัฒนาท้องถิ่น (พ.ศ. 2561 - 2565) เพิ่มเติม เปลี่ยนแปลง ครั้งที่ 1  ปีงบประมาณ พ.ศ. 2563</t>
  </si>
  <si>
    <t>ขนาดกว้าง 6.00 เมตร ยาว 6,700.00</t>
  </si>
  <si>
    <t>ใช้เป็นทางคมนาคมระหว่างตำบล</t>
  </si>
  <si>
    <t>สายร่องเสี้ยว-ห้วยหาด</t>
  </si>
  <si>
    <t>และขนส่งพืชผลทางการเกษตร</t>
  </si>
  <si>
    <t xml:space="preserve">สายร่องเสี้ยว-ห้วยหาด </t>
  </si>
  <si>
    <t>พื้นที่บ้านทุ่งล้อม หมู่ 9 ตำบลห้วยม้า</t>
  </si>
  <si>
    <t>พื้นที่รับผิดชอบ อบต.ห้วยม้า</t>
  </si>
  <si>
    <t>(ขอ อบจ.แพร่)</t>
  </si>
  <si>
    <t>เชื่อมต่อพื้นที่บ้านสะเลียม หมู่ที่ 7</t>
  </si>
  <si>
    <t>ตำบลตำหนักธรรม อ.หนองม่วงไข่</t>
  </si>
  <si>
    <t>พื้นที่รับผิดชอบ อบต.ตำหนักธรรม</t>
  </si>
  <si>
    <t xml:space="preserve">พิกัดเริ่มต้น E 633078  N 2016139 </t>
  </si>
  <si>
    <t xml:space="preserve">พิกัดสิ้นสุด  E 634159  N 2019580 </t>
  </si>
  <si>
    <t>โครงการก่อสร้างลาดยางแอสฟัลท์ติก</t>
  </si>
  <si>
    <t>คอนกรีต  หมู่ที่ 9  ตำบลห้วยม้า</t>
  </si>
  <si>
    <t>เมตร ผิวจราจรหนา 0.05 เมตร หรือ</t>
  </si>
  <si>
    <t>มีพื้นที่ไม่น้อยกว่า 40,200 ตร.ม.</t>
  </si>
  <si>
    <t>ไร่สวน1800 ไร่</t>
  </si>
  <si>
    <t>550 ครัวเรือน</t>
  </si>
  <si>
    <t>ใช้เป็นทางคมนาคมระหว่าง</t>
  </si>
  <si>
    <t>ตำบลและขนส่งพืชผลทาง</t>
  </si>
  <si>
    <t>สายห้วยหาด -สะเลียม</t>
  </si>
  <si>
    <t>สายห้วยหาด-สะเลียม</t>
  </si>
  <si>
    <t xml:space="preserve">พื้นที่บ้านปง หมู่ 8 ตำบลห้วยม้า </t>
  </si>
  <si>
    <t xml:space="preserve">เชื่อมต่อพื้นที่บ้านสะเลียม หมู่ 4 </t>
  </si>
  <si>
    <t>พิกัดเริ่มต้น E 0633068 N 2016572</t>
  </si>
  <si>
    <t>พิกัดสิ้นสุด E 0633161, N 2019656</t>
  </si>
  <si>
    <t>คอนกรีต  หมู่ที่ 8  ตำบลห้วยม้า</t>
  </si>
  <si>
    <t>ขนาดกว้าง 6.00 เมตร ยาว 3,400 เมตร</t>
  </si>
  <si>
    <t>หรือมีพื้นที่ไม่น้อยกว่า 20,400 ตร.ม.</t>
  </si>
  <si>
    <t>ผิวจราจร หนา 0.05 เมตร</t>
  </si>
  <si>
    <t>1,500 ครัวเรือน</t>
  </si>
  <si>
    <t>ไร่ได้ประโยชน์</t>
  </si>
  <si>
    <t>ไร่สวน 1,350</t>
  </si>
  <si>
    <t>โครงการงานปรับปรุงถนนหินคลุก</t>
  </si>
  <si>
    <t>หมู่ที่ 7, 11, 13  ตำบลห้วยม้า</t>
  </si>
  <si>
    <t xml:space="preserve">บดอัดแน่น เพื่อการเกษตร </t>
  </si>
  <si>
    <t>สายเลียบลำเหมืองชาญชัย</t>
  </si>
  <si>
    <t>ขนาดกว้าง 5.00 เมตร ยาว  1,600 ม.</t>
  </si>
  <si>
    <t>หนา 0.20 เมตร หรือมีพื้นที่</t>
  </si>
  <si>
    <t>ไม่น้อยกว่า 8,000.00 ตร.ม.</t>
  </si>
  <si>
    <t>400 ครัวเรือน</t>
  </si>
  <si>
    <t>ไร่สวน 1,300 ไร่</t>
  </si>
  <si>
    <t>พื้นที่ หมู่ 7, 11, 13 ตำบลห้วยม้า</t>
  </si>
  <si>
    <t>เชื่อมต่อพื้นที่ หมู่ที่ 4 ต.บ้านเวียง</t>
  </si>
  <si>
    <t xml:space="preserve">อ.ร้องกวาง  จ.แพร่ </t>
  </si>
  <si>
    <t>พื้นที่รับผิดชอบ เทศบาลตำบลบ้านเวียง</t>
  </si>
  <si>
    <t xml:space="preserve">พิกัดเริ่มต้น E 635160, N 2011535 </t>
  </si>
  <si>
    <t>พิกัดสิ้นสุด  E 633571, N 2010409</t>
  </si>
  <si>
    <t>ยาว 113.00 เมตร</t>
  </si>
  <si>
    <t>ลึกเฉลี่ย 0.80 เมตร หนา 0.10 เมตร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</si>
</sst>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14.5"/>
      <name val="TH SarabunPSK"/>
      <family val="2"/>
    </font>
    <font>
      <sz val="13"/>
      <name val="TH SarabunPSK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0" fontId="5" fillId="0" borderId="0" xfId="2" applyFont="1" applyFill="1" applyAlignment="1">
      <alignment horizontal="center"/>
    </xf>
    <xf numFmtId="187" fontId="5" fillId="0" borderId="0" xfId="1" applyNumberFormat="1" applyFont="1" applyFill="1"/>
    <xf numFmtId="0" fontId="5" fillId="0" borderId="1" xfId="2" applyFont="1" applyBorder="1" applyAlignment="1">
      <alignment horizontal="left"/>
    </xf>
    <xf numFmtId="187" fontId="6" fillId="0" borderId="2" xfId="1" applyNumberFormat="1" applyFont="1" applyFill="1" applyBorder="1" applyAlignment="1">
      <alignment horizontal="center"/>
    </xf>
    <xf numFmtId="187" fontId="6" fillId="0" borderId="3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left"/>
    </xf>
    <xf numFmtId="187" fontId="6" fillId="0" borderId="9" xfId="1" applyNumberFormat="1" applyFont="1" applyFill="1" applyBorder="1"/>
    <xf numFmtId="0" fontId="6" fillId="0" borderId="7" xfId="0" applyFont="1" applyFill="1" applyBorder="1" applyAlignment="1"/>
    <xf numFmtId="0" fontId="6" fillId="0" borderId="8" xfId="0" applyFont="1" applyFill="1" applyBorder="1" applyAlignment="1">
      <alignment vertical="center"/>
    </xf>
    <xf numFmtId="187" fontId="6" fillId="0" borderId="10" xfId="1" applyNumberFormat="1" applyFont="1" applyFill="1" applyBorder="1"/>
    <xf numFmtId="0" fontId="6" fillId="0" borderId="8" xfId="0" applyFont="1" applyFill="1" applyBorder="1" applyAlignment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187" fontId="6" fillId="0" borderId="0" xfId="1" applyNumberFormat="1" applyFont="1" applyFill="1"/>
    <xf numFmtId="0" fontId="2" fillId="0" borderId="0" xfId="0" applyFont="1" applyFill="1"/>
    <xf numFmtId="187" fontId="7" fillId="0" borderId="2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87" fontId="8" fillId="0" borderId="0" xfId="1" applyNumberFormat="1" applyFont="1" applyFill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2" xfId="0" applyFont="1" applyFill="1" applyBorder="1"/>
    <xf numFmtId="187" fontId="8" fillId="0" borderId="9" xfId="1" applyNumberFormat="1" applyFont="1" applyFill="1" applyBorder="1"/>
    <xf numFmtId="0" fontId="8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/>
    <xf numFmtId="187" fontId="8" fillId="0" borderId="10" xfId="1" applyNumberFormat="1" applyFont="1" applyFill="1" applyBorder="1"/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/>
    <xf numFmtId="0" fontId="6" fillId="0" borderId="9" xfId="0" applyFont="1" applyFill="1" applyBorder="1"/>
    <xf numFmtId="187" fontId="6" fillId="0" borderId="7" xfId="1" applyNumberFormat="1" applyFont="1" applyFill="1" applyBorder="1"/>
    <xf numFmtId="0" fontId="6" fillId="0" borderId="10" xfId="0" applyFont="1" applyFill="1" applyBorder="1"/>
    <xf numFmtId="0" fontId="7" fillId="0" borderId="10" xfId="0" applyFont="1" applyFill="1" applyBorder="1" applyAlignment="1">
      <alignment horizontal="center"/>
    </xf>
    <xf numFmtId="187" fontId="8" fillId="0" borderId="8" xfId="1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Border="1"/>
    <xf numFmtId="187" fontId="8" fillId="0" borderId="7" xfId="1" applyNumberFormat="1" applyFont="1" applyFill="1" applyBorder="1"/>
    <xf numFmtId="187" fontId="8" fillId="0" borderId="11" xfId="1" applyNumberFormat="1" applyFont="1" applyFill="1" applyBorder="1" applyAlignment="1"/>
    <xf numFmtId="187" fontId="6" fillId="0" borderId="11" xfId="1" applyNumberFormat="1" applyFont="1" applyFill="1" applyBorder="1" applyAlignment="1">
      <alignment horizontal="center"/>
    </xf>
    <xf numFmtId="187" fontId="10" fillId="0" borderId="11" xfId="1" applyNumberFormat="1" applyFont="1" applyFill="1" applyBorder="1" applyAlignment="1">
      <alignment horizontal="center"/>
    </xf>
    <xf numFmtId="187" fontId="8" fillId="0" borderId="7" xfId="1" applyNumberFormat="1" applyFont="1" applyFill="1" applyBorder="1" applyAlignment="1"/>
    <xf numFmtId="187" fontId="8" fillId="0" borderId="11" xfId="1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/>
    <xf numFmtId="187" fontId="8" fillId="0" borderId="12" xfId="1" applyNumberFormat="1" applyFont="1" applyFill="1" applyBorder="1" applyAlignment="1"/>
    <xf numFmtId="187" fontId="8" fillId="0" borderId="12" xfId="1" applyNumberFormat="1" applyFont="1" applyFill="1" applyBorder="1" applyAlignment="1">
      <alignment horizontal="center"/>
    </xf>
    <xf numFmtId="187" fontId="8" fillId="0" borderId="9" xfId="1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87" fontId="8" fillId="0" borderId="11" xfId="1" applyNumberFormat="1" applyFont="1" applyFill="1" applyBorder="1"/>
    <xf numFmtId="0" fontId="10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5" fillId="0" borderId="0" xfId="2" applyFont="1" applyFill="1" applyAlignment="1"/>
    <xf numFmtId="0" fontId="5" fillId="0" borderId="0" xfId="2" applyFont="1" applyFill="1" applyBorder="1" applyAlignment="1"/>
    <xf numFmtId="0" fontId="10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0" xfId="0" applyFont="1"/>
    <xf numFmtId="0" fontId="6" fillId="0" borderId="7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7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187" fontId="8" fillId="0" borderId="14" xfId="1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/>
    <xf numFmtId="187" fontId="7" fillId="0" borderId="13" xfId="0" applyNumberFormat="1" applyFont="1" applyBorder="1" applyAlignment="1">
      <alignment horizontal="center"/>
    </xf>
    <xf numFmtId="187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7" fontId="8" fillId="0" borderId="0" xfId="0" applyNumberFormat="1" applyFont="1"/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/>
    <xf numFmtId="187" fontId="10" fillId="0" borderId="10" xfId="1" applyNumberFormat="1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6" fillId="0" borderId="8" xfId="0" applyFont="1" applyFill="1" applyBorder="1" applyAlignment="1">
      <alignment horizontal="center" vertical="center"/>
    </xf>
    <xf numFmtId="187" fontId="8" fillId="0" borderId="12" xfId="1" applyNumberFormat="1" applyFont="1" applyFill="1" applyBorder="1"/>
    <xf numFmtId="0" fontId="8" fillId="0" borderId="7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87" fontId="6" fillId="0" borderId="8" xfId="1" applyNumberFormat="1" applyFont="1" applyFill="1" applyBorder="1"/>
    <xf numFmtId="187" fontId="10" fillId="0" borderId="7" xfId="1" applyNumberFormat="1" applyFont="1" applyFill="1" applyBorder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/>
    <xf numFmtId="187" fontId="8" fillId="0" borderId="10" xfId="1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87" fontId="10" fillId="0" borderId="7" xfId="1" applyNumberFormat="1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7" fontId="13" fillId="0" borderId="11" xfId="1" applyNumberFormat="1" applyFont="1" applyFill="1" applyBorder="1" applyAlignment="1"/>
    <xf numFmtId="0" fontId="6" fillId="0" borderId="11" xfId="0" applyFont="1" applyFill="1" applyBorder="1"/>
    <xf numFmtId="187" fontId="14" fillId="0" borderId="9" xfId="1" applyNumberFormat="1" applyFont="1" applyFill="1" applyBorder="1"/>
    <xf numFmtId="187" fontId="10" fillId="0" borderId="9" xfId="1" applyNumberFormat="1" applyFont="1" applyFill="1" applyBorder="1"/>
    <xf numFmtId="187" fontId="14" fillId="0" borderId="7" xfId="1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0" fontId="15" fillId="0" borderId="0" xfId="0" applyFont="1"/>
    <xf numFmtId="187" fontId="15" fillId="0" borderId="0" xfId="0" applyNumberFormat="1" applyFont="1"/>
    <xf numFmtId="187" fontId="8" fillId="0" borderId="15" xfId="0" applyNumberFormat="1" applyFont="1" applyBorder="1" applyAlignment="1">
      <alignment horizontal="center"/>
    </xf>
    <xf numFmtId="187" fontId="7" fillId="0" borderId="16" xfId="1" applyNumberFormat="1" applyFont="1" applyBorder="1" applyAlignment="1">
      <alignment horizontal="center"/>
    </xf>
    <xf numFmtId="187" fontId="7" fillId="0" borderId="14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7" fontId="6" fillId="0" borderId="4" xfId="1" applyNumberFormat="1" applyFont="1" applyFill="1" applyBorder="1" applyAlignment="1">
      <alignment horizontal="center"/>
    </xf>
    <xf numFmtId="187" fontId="6" fillId="0" borderId="5" xfId="1" applyNumberFormat="1" applyFont="1" applyFill="1" applyBorder="1" applyAlignment="1">
      <alignment horizontal="center"/>
    </xf>
    <xf numFmtId="187" fontId="6" fillId="0" borderId="6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187" fontId="7" fillId="0" borderId="4" xfId="1" applyNumberFormat="1" applyFont="1" applyFill="1" applyBorder="1" applyAlignment="1">
      <alignment horizontal="center"/>
    </xf>
    <xf numFmtId="187" fontId="7" fillId="0" borderId="5" xfId="1" applyNumberFormat="1" applyFont="1" applyFill="1" applyBorder="1" applyAlignment="1">
      <alignment horizontal="center"/>
    </xf>
    <xf numFmtId="187" fontId="7" fillId="0" borderId="6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view="pageLayout" workbookViewId="0">
      <selection activeCell="E13" sqref="E13"/>
    </sheetView>
  </sheetViews>
  <sheetFormatPr defaultColWidth="11.875" defaultRowHeight="23.25"/>
  <cols>
    <col min="1" max="1" width="31.75" style="88" customWidth="1"/>
    <col min="2" max="2" width="6.25" style="91" customWidth="1"/>
    <col min="3" max="3" width="7.875" style="88" customWidth="1"/>
    <col min="4" max="4" width="6.25" style="91" customWidth="1"/>
    <col min="5" max="5" width="7.875" style="88" customWidth="1"/>
    <col min="6" max="6" width="6.5" style="91" customWidth="1"/>
    <col min="7" max="7" width="10.875" style="88" customWidth="1"/>
    <col min="8" max="8" width="8.25" style="91" customWidth="1"/>
    <col min="9" max="9" width="11" style="88" customWidth="1"/>
    <col min="10" max="10" width="6.75" style="91" customWidth="1"/>
    <col min="11" max="11" width="8.375" style="88" customWidth="1"/>
    <col min="12" max="12" width="6.625" style="91" customWidth="1"/>
    <col min="13" max="13" width="10.75" style="88" customWidth="1"/>
    <col min="14" max="16384" width="11.875" style="88"/>
  </cols>
  <sheetData>
    <row r="2" spans="1:15" ht="30.75">
      <c r="A2" s="90" t="s">
        <v>147</v>
      </c>
      <c r="E2" s="92" t="s">
        <v>148</v>
      </c>
      <c r="L2" s="144" t="s">
        <v>149</v>
      </c>
      <c r="M2" s="145"/>
    </row>
    <row r="3" spans="1:15" s="93" customFormat="1" ht="27.75">
      <c r="A3" s="146" t="s">
        <v>334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5" s="93" customFormat="1" ht="27.75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5" s="94" customFormat="1">
      <c r="A5" s="147" t="s">
        <v>150</v>
      </c>
      <c r="B5" s="150" t="s">
        <v>151</v>
      </c>
      <c r="C5" s="151"/>
      <c r="D5" s="150" t="s">
        <v>152</v>
      </c>
      <c r="E5" s="151"/>
      <c r="F5" s="150" t="s">
        <v>153</v>
      </c>
      <c r="G5" s="151"/>
      <c r="H5" s="150" t="s">
        <v>154</v>
      </c>
      <c r="I5" s="151"/>
      <c r="J5" s="150" t="s">
        <v>155</v>
      </c>
      <c r="K5" s="151"/>
      <c r="L5" s="150" t="s">
        <v>276</v>
      </c>
      <c r="M5" s="152"/>
    </row>
    <row r="6" spans="1:15" s="94" customFormat="1">
      <c r="A6" s="148"/>
      <c r="B6" s="95" t="s">
        <v>156</v>
      </c>
      <c r="C6" s="95" t="s">
        <v>131</v>
      </c>
      <c r="D6" s="95" t="s">
        <v>156</v>
      </c>
      <c r="E6" s="95" t="s">
        <v>131</v>
      </c>
      <c r="F6" s="95" t="s">
        <v>156</v>
      </c>
      <c r="G6" s="95" t="s">
        <v>131</v>
      </c>
      <c r="H6" s="95" t="s">
        <v>156</v>
      </c>
      <c r="I6" s="95" t="s">
        <v>131</v>
      </c>
      <c r="J6" s="95" t="s">
        <v>156</v>
      </c>
      <c r="K6" s="95" t="s">
        <v>131</v>
      </c>
      <c r="L6" s="95" t="s">
        <v>156</v>
      </c>
      <c r="M6" s="95" t="s">
        <v>131</v>
      </c>
    </row>
    <row r="7" spans="1:15" s="94" customFormat="1">
      <c r="A7" s="149"/>
      <c r="B7" s="96" t="s">
        <v>4</v>
      </c>
      <c r="C7" s="96" t="s">
        <v>10</v>
      </c>
      <c r="D7" s="96" t="s">
        <v>4</v>
      </c>
      <c r="E7" s="96" t="s">
        <v>10</v>
      </c>
      <c r="F7" s="96" t="s">
        <v>4</v>
      </c>
      <c r="G7" s="96" t="s">
        <v>10</v>
      </c>
      <c r="H7" s="96" t="s">
        <v>4</v>
      </c>
      <c r="I7" s="96" t="s">
        <v>10</v>
      </c>
      <c r="J7" s="96" t="s">
        <v>4</v>
      </c>
      <c r="K7" s="96" t="s">
        <v>10</v>
      </c>
      <c r="L7" s="96" t="s">
        <v>4</v>
      </c>
      <c r="M7" s="96" t="s">
        <v>10</v>
      </c>
    </row>
    <row r="8" spans="1:15" s="94" customFormat="1">
      <c r="A8" s="101" t="s">
        <v>273</v>
      </c>
      <c r="B8" s="104"/>
      <c r="C8" s="101"/>
      <c r="D8" s="104"/>
      <c r="E8" s="101"/>
      <c r="F8" s="104"/>
      <c r="G8" s="101"/>
      <c r="H8" s="104"/>
      <c r="I8" s="101"/>
      <c r="J8" s="104"/>
      <c r="K8" s="101"/>
      <c r="L8" s="104"/>
      <c r="M8" s="142"/>
    </row>
    <row r="9" spans="1:15">
      <c r="A9" s="97" t="s">
        <v>275</v>
      </c>
      <c r="B9" s="99">
        <v>0</v>
      </c>
      <c r="C9" s="99">
        <v>0</v>
      </c>
      <c r="D9" s="99">
        <v>0</v>
      </c>
      <c r="E9" s="99">
        <v>0</v>
      </c>
      <c r="F9" s="98">
        <v>11</v>
      </c>
      <c r="G9" s="99">
        <f>1923700+9945000</f>
        <v>11868700</v>
      </c>
      <c r="H9" s="99">
        <v>3</v>
      </c>
      <c r="I9" s="99">
        <v>46589800</v>
      </c>
      <c r="J9" s="99">
        <v>0</v>
      </c>
      <c r="K9" s="99">
        <v>0</v>
      </c>
      <c r="L9" s="98">
        <v>11</v>
      </c>
      <c r="M9" s="143">
        <f>SUM(G9+I9)</f>
        <v>58458500</v>
      </c>
      <c r="O9" s="105"/>
    </row>
    <row r="10" spans="1:15">
      <c r="A10" s="97" t="s">
        <v>274</v>
      </c>
      <c r="B10" s="99">
        <v>0</v>
      </c>
      <c r="C10" s="99">
        <v>0</v>
      </c>
      <c r="D10" s="99">
        <v>0</v>
      </c>
      <c r="E10" s="99">
        <v>0</v>
      </c>
      <c r="F10" s="98">
        <v>7</v>
      </c>
      <c r="G10" s="103">
        <v>1456400</v>
      </c>
      <c r="H10" s="99">
        <v>0</v>
      </c>
      <c r="I10" s="99">
        <v>0</v>
      </c>
      <c r="J10" s="99">
        <v>0</v>
      </c>
      <c r="K10" s="99">
        <v>0</v>
      </c>
      <c r="L10" s="98">
        <v>7</v>
      </c>
      <c r="M10" s="141">
        <v>1456400</v>
      </c>
    </row>
    <row r="11" spans="1:15" s="94" customFormat="1">
      <c r="A11" s="100" t="s">
        <v>157</v>
      </c>
      <c r="B11" s="102">
        <f t="shared" ref="B11" si="0">SUM(B9:B10)</f>
        <v>0</v>
      </c>
      <c r="C11" s="102">
        <f t="shared" ref="C11:K11" si="1">SUM(C9:C10)</f>
        <v>0</v>
      </c>
      <c r="D11" s="102">
        <f t="shared" ref="D11:E11" si="2">SUM(D9:D10)</f>
        <v>0</v>
      </c>
      <c r="E11" s="102">
        <f t="shared" si="2"/>
        <v>0</v>
      </c>
      <c r="F11" s="100">
        <f t="shared" ref="F11" si="3">SUM(F9:F10)</f>
        <v>18</v>
      </c>
      <c r="G11" s="102">
        <f t="shared" si="1"/>
        <v>13325100</v>
      </c>
      <c r="H11" s="102">
        <f t="shared" si="1"/>
        <v>3</v>
      </c>
      <c r="I11" s="102">
        <f t="shared" si="1"/>
        <v>46589800</v>
      </c>
      <c r="J11" s="102">
        <f t="shared" si="1"/>
        <v>0</v>
      </c>
      <c r="K11" s="102">
        <f t="shared" si="1"/>
        <v>0</v>
      </c>
      <c r="L11" s="100">
        <v>21</v>
      </c>
      <c r="M11" s="102">
        <f>SUM(G11+I11)</f>
        <v>59914900</v>
      </c>
    </row>
  </sheetData>
  <mergeCells count="10">
    <mergeCell ref="L2:M2"/>
    <mergeCell ref="A3:M3"/>
    <mergeCell ref="A4:M4"/>
    <mergeCell ref="A5:A7"/>
    <mergeCell ref="B5:C5"/>
    <mergeCell ref="D5:E5"/>
    <mergeCell ref="F5:G5"/>
    <mergeCell ref="H5:I5"/>
    <mergeCell ref="J5:K5"/>
    <mergeCell ref="L5:M5"/>
  </mergeCells>
  <pageMargins left="0.45" right="0.45" top="1.5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view="pageBreakPreview" topLeftCell="A124" zoomScaleSheetLayoutView="100" workbookViewId="0">
      <selection activeCell="C126" sqref="C126"/>
    </sheetView>
  </sheetViews>
  <sheetFormatPr defaultRowHeight="21.75"/>
  <cols>
    <col min="1" max="1" width="2.75" style="26" customWidth="1"/>
    <col min="2" max="2" width="22.625" style="10" customWidth="1"/>
    <col min="3" max="3" width="20.625" style="10" customWidth="1"/>
    <col min="4" max="4" width="26" style="10" customWidth="1"/>
    <col min="5" max="5" width="6" style="27" customWidth="1"/>
    <col min="6" max="6" width="6.375" style="27" customWidth="1"/>
    <col min="7" max="7" width="8.875" style="27" customWidth="1"/>
    <col min="8" max="8" width="7.625" style="27" customWidth="1"/>
    <col min="9" max="9" width="6.75" style="27" customWidth="1"/>
    <col min="10" max="10" width="8.625" style="10" customWidth="1"/>
    <col min="11" max="11" width="9.875" style="10" customWidth="1"/>
    <col min="12" max="12" width="9" style="10" customWidth="1"/>
    <col min="13" max="16384" width="9" style="10"/>
  </cols>
  <sheetData>
    <row r="1" spans="1:12" s="38" customFormat="1" ht="36">
      <c r="A1" s="90"/>
      <c r="B1" s="90" t="s">
        <v>147</v>
      </c>
      <c r="C1" s="123"/>
      <c r="D1" s="124" t="s">
        <v>277</v>
      </c>
      <c r="E1" s="123"/>
      <c r="F1" s="123"/>
      <c r="G1" s="123"/>
      <c r="H1" s="123"/>
      <c r="I1" s="123"/>
      <c r="J1" s="123"/>
      <c r="K1" s="123"/>
      <c r="L1" s="123"/>
    </row>
    <row r="2" spans="1:12" s="38" customFormat="1" ht="27.75">
      <c r="A2" s="153" t="s">
        <v>278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38" customFormat="1" ht="27.75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s="1" customFormat="1" ht="24">
      <c r="A4" s="83" t="s">
        <v>127</v>
      </c>
      <c r="B4" s="3"/>
      <c r="C4" s="4"/>
      <c r="D4" s="4"/>
      <c r="E4" s="4"/>
      <c r="F4" s="4"/>
      <c r="G4" s="4"/>
      <c r="H4" s="4"/>
      <c r="I4" s="4"/>
      <c r="J4" s="4"/>
      <c r="L4" s="2"/>
    </row>
    <row r="5" spans="1:12" s="1" customFormat="1" ht="24">
      <c r="A5" s="83" t="s">
        <v>128</v>
      </c>
      <c r="B5" s="3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s="1" customFormat="1" ht="27.75">
      <c r="A6" s="84" t="s">
        <v>132</v>
      </c>
      <c r="B6" s="3"/>
      <c r="C6" s="3"/>
      <c r="D6" s="3"/>
      <c r="E6" s="5"/>
      <c r="F6" s="5"/>
      <c r="G6" s="5"/>
      <c r="H6" s="5"/>
      <c r="I6" s="5"/>
      <c r="J6" s="3"/>
      <c r="K6" s="159" t="s">
        <v>81</v>
      </c>
      <c r="L6" s="160"/>
    </row>
    <row r="7" spans="1:12" s="3" customFormat="1" ht="24">
      <c r="B7" s="6" t="s">
        <v>32</v>
      </c>
      <c r="E7" s="5"/>
      <c r="F7" s="5"/>
      <c r="G7" s="5"/>
      <c r="H7" s="5"/>
      <c r="I7" s="5"/>
    </row>
    <row r="8" spans="1:12">
      <c r="A8" s="7"/>
      <c r="B8" s="7"/>
      <c r="C8" s="7"/>
      <c r="D8" s="8"/>
      <c r="E8" s="156" t="s">
        <v>131</v>
      </c>
      <c r="F8" s="157"/>
      <c r="G8" s="157"/>
      <c r="H8" s="157"/>
      <c r="I8" s="158"/>
      <c r="J8" s="8"/>
      <c r="K8" s="9" t="s">
        <v>2</v>
      </c>
      <c r="L8" s="7" t="s">
        <v>24</v>
      </c>
    </row>
    <row r="9" spans="1:12">
      <c r="A9" s="154" t="s">
        <v>3</v>
      </c>
      <c r="B9" s="154" t="s">
        <v>4</v>
      </c>
      <c r="C9" s="154" t="s">
        <v>5</v>
      </c>
      <c r="D9" s="11" t="s">
        <v>6</v>
      </c>
      <c r="E9" s="9">
        <v>2561</v>
      </c>
      <c r="F9" s="9">
        <v>2562</v>
      </c>
      <c r="G9" s="9">
        <v>2563</v>
      </c>
      <c r="H9" s="9">
        <v>2564</v>
      </c>
      <c r="I9" s="9">
        <v>2565</v>
      </c>
      <c r="J9" s="12" t="s">
        <v>7</v>
      </c>
      <c r="K9" s="12" t="s">
        <v>8</v>
      </c>
      <c r="L9" s="12" t="s">
        <v>13</v>
      </c>
    </row>
    <row r="10" spans="1:12">
      <c r="A10" s="155"/>
      <c r="B10" s="155"/>
      <c r="C10" s="155"/>
      <c r="D10" s="13" t="s">
        <v>9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11</v>
      </c>
      <c r="K10" s="14" t="s">
        <v>12</v>
      </c>
      <c r="L10" s="14" t="s">
        <v>29</v>
      </c>
    </row>
    <row r="11" spans="1:12" s="16" customFormat="1">
      <c r="A11" s="12">
        <v>1</v>
      </c>
      <c r="B11" s="23" t="s">
        <v>43</v>
      </c>
      <c r="C11" s="16" t="s">
        <v>42</v>
      </c>
      <c r="D11" s="17" t="s">
        <v>159</v>
      </c>
      <c r="E11" s="18"/>
      <c r="F11" s="18"/>
      <c r="G11" s="18">
        <v>50000</v>
      </c>
      <c r="H11" s="18"/>
      <c r="I11" s="18"/>
      <c r="J11" s="19" t="s">
        <v>19</v>
      </c>
      <c r="K11" s="19" t="s">
        <v>30</v>
      </c>
      <c r="L11" s="12" t="s">
        <v>15</v>
      </c>
    </row>
    <row r="12" spans="1:12" s="16" customFormat="1">
      <c r="A12" s="12"/>
      <c r="B12" s="23" t="s">
        <v>158</v>
      </c>
      <c r="D12" s="23" t="s">
        <v>160</v>
      </c>
      <c r="E12" s="18"/>
      <c r="F12" s="18"/>
      <c r="G12" s="18"/>
      <c r="H12" s="18"/>
      <c r="I12" s="18"/>
      <c r="J12" s="19" t="s">
        <v>20</v>
      </c>
      <c r="K12" s="17" t="s">
        <v>31</v>
      </c>
      <c r="L12" s="12" t="s">
        <v>17</v>
      </c>
    </row>
    <row r="13" spans="1:12" s="16" customFormat="1">
      <c r="A13" s="12"/>
      <c r="B13" s="23" t="s">
        <v>268</v>
      </c>
      <c r="D13" s="23" t="s">
        <v>161</v>
      </c>
      <c r="E13" s="18"/>
      <c r="F13" s="18"/>
      <c r="G13" s="18"/>
      <c r="H13" s="18"/>
      <c r="I13" s="18"/>
      <c r="J13" s="19" t="s">
        <v>21</v>
      </c>
      <c r="K13" s="19" t="s">
        <v>124</v>
      </c>
      <c r="L13" s="12"/>
    </row>
    <row r="14" spans="1:12" s="16" customFormat="1">
      <c r="A14" s="12"/>
      <c r="B14" s="23"/>
      <c r="D14" s="23" t="s">
        <v>268</v>
      </c>
      <c r="E14" s="18"/>
      <c r="F14" s="18"/>
      <c r="G14" s="18"/>
      <c r="H14" s="18"/>
      <c r="I14" s="18"/>
      <c r="J14" s="19"/>
      <c r="K14" s="19" t="s">
        <v>44</v>
      </c>
      <c r="L14" s="12"/>
    </row>
    <row r="15" spans="1:12" s="16" customFormat="1">
      <c r="A15" s="12"/>
      <c r="B15" s="23" t="s">
        <v>205</v>
      </c>
      <c r="D15" s="23" t="s">
        <v>145</v>
      </c>
      <c r="E15" s="18"/>
      <c r="F15" s="18"/>
      <c r="G15" s="18"/>
      <c r="H15" s="18"/>
      <c r="I15" s="18"/>
      <c r="J15" s="19"/>
      <c r="K15" s="19" t="s">
        <v>45</v>
      </c>
      <c r="L15" s="12"/>
    </row>
    <row r="16" spans="1:12" s="16" customFormat="1">
      <c r="A16" s="12"/>
      <c r="B16" s="23"/>
      <c r="D16" s="53" t="s">
        <v>162</v>
      </c>
      <c r="E16" s="18"/>
      <c r="F16" s="18"/>
      <c r="G16" s="18"/>
      <c r="H16" s="18"/>
      <c r="I16" s="18"/>
      <c r="J16" s="19"/>
      <c r="K16" s="19"/>
      <c r="L16" s="12"/>
    </row>
    <row r="17" spans="1:13" s="16" customFormat="1">
      <c r="A17" s="12"/>
      <c r="B17" s="23"/>
      <c r="D17" s="23" t="s">
        <v>163</v>
      </c>
      <c r="E17" s="18"/>
      <c r="F17" s="18"/>
      <c r="G17" s="18"/>
      <c r="H17" s="18"/>
      <c r="I17" s="18"/>
      <c r="J17" s="19"/>
      <c r="K17" s="19"/>
      <c r="L17" s="12"/>
    </row>
    <row r="18" spans="1:13" s="16" customFormat="1">
      <c r="A18" s="12"/>
      <c r="B18" s="23"/>
      <c r="D18" s="53"/>
      <c r="E18" s="18"/>
      <c r="F18" s="18"/>
      <c r="G18" s="18"/>
      <c r="H18" s="18"/>
      <c r="I18" s="18"/>
      <c r="J18" s="19"/>
      <c r="K18" s="19"/>
      <c r="L18" s="12"/>
    </row>
    <row r="19" spans="1:13" s="16" customFormat="1">
      <c r="A19" s="12"/>
      <c r="B19" s="23"/>
      <c r="D19" s="53"/>
      <c r="E19" s="18"/>
      <c r="F19" s="18"/>
      <c r="G19" s="18"/>
      <c r="H19" s="18"/>
      <c r="I19" s="18"/>
      <c r="J19" s="19"/>
      <c r="K19" s="19"/>
      <c r="L19" s="12"/>
    </row>
    <row r="20" spans="1:13" s="16" customFormat="1">
      <c r="A20" s="12"/>
      <c r="B20" s="23"/>
      <c r="D20" s="53"/>
      <c r="E20" s="18"/>
      <c r="F20" s="18"/>
      <c r="G20" s="18"/>
      <c r="H20" s="18"/>
      <c r="I20" s="18"/>
      <c r="J20" s="19"/>
      <c r="K20" s="19"/>
      <c r="L20" s="12"/>
    </row>
    <row r="21" spans="1:13" s="16" customFormat="1">
      <c r="A21" s="12"/>
      <c r="B21" s="23"/>
      <c r="D21" s="53"/>
      <c r="E21" s="18"/>
      <c r="F21" s="18"/>
      <c r="G21" s="18"/>
      <c r="H21" s="18"/>
      <c r="I21" s="18"/>
      <c r="J21" s="19"/>
      <c r="K21" s="19"/>
      <c r="L21" s="12"/>
    </row>
    <row r="22" spans="1:13" s="16" customFormat="1">
      <c r="A22" s="14"/>
      <c r="B22" s="24"/>
      <c r="C22" s="25"/>
      <c r="D22" s="55"/>
      <c r="E22" s="21"/>
      <c r="F22" s="21"/>
      <c r="G22" s="21"/>
      <c r="H22" s="21"/>
      <c r="I22" s="21"/>
      <c r="J22" s="22"/>
      <c r="K22" s="22"/>
      <c r="L22" s="14"/>
      <c r="M22" s="25"/>
    </row>
    <row r="23" spans="1:13" s="16" customFormat="1">
      <c r="A23" s="12">
        <v>2</v>
      </c>
      <c r="B23" s="23" t="s">
        <v>43</v>
      </c>
      <c r="C23" s="16" t="s">
        <v>42</v>
      </c>
      <c r="D23" s="17" t="s">
        <v>101</v>
      </c>
      <c r="E23" s="18"/>
      <c r="F23" s="18"/>
      <c r="G23" s="18">
        <v>50000</v>
      </c>
      <c r="H23" s="18"/>
      <c r="I23" s="18"/>
      <c r="J23" s="19" t="s">
        <v>19</v>
      </c>
      <c r="K23" s="19" t="s">
        <v>30</v>
      </c>
      <c r="L23" s="12" t="s">
        <v>15</v>
      </c>
    </row>
    <row r="24" spans="1:13" s="16" customFormat="1">
      <c r="A24" s="12"/>
      <c r="B24" s="23" t="s">
        <v>164</v>
      </c>
      <c r="D24" s="23" t="s">
        <v>166</v>
      </c>
      <c r="E24" s="18"/>
      <c r="F24" s="18"/>
      <c r="G24" s="18"/>
      <c r="H24" s="18"/>
      <c r="I24" s="18"/>
      <c r="J24" s="19" t="s">
        <v>20</v>
      </c>
      <c r="K24" s="17" t="s">
        <v>31</v>
      </c>
      <c r="L24" s="12" t="s">
        <v>17</v>
      </c>
    </row>
    <row r="25" spans="1:13" s="16" customFormat="1">
      <c r="A25" s="12"/>
      <c r="B25" s="23" t="s">
        <v>165</v>
      </c>
      <c r="D25" s="23" t="s">
        <v>167</v>
      </c>
      <c r="E25" s="18"/>
      <c r="F25" s="18"/>
      <c r="G25" s="18"/>
      <c r="H25" s="18"/>
      <c r="I25" s="18"/>
      <c r="J25" s="19" t="s">
        <v>21</v>
      </c>
      <c r="K25" s="19" t="s">
        <v>271</v>
      </c>
      <c r="L25" s="12"/>
    </row>
    <row r="26" spans="1:13" s="16" customFormat="1">
      <c r="A26" s="12"/>
      <c r="B26" s="23"/>
      <c r="D26" s="23" t="s">
        <v>165</v>
      </c>
      <c r="E26" s="18"/>
      <c r="F26" s="18"/>
      <c r="G26" s="18"/>
      <c r="H26" s="18"/>
      <c r="I26" s="18"/>
      <c r="J26" s="19"/>
      <c r="K26" s="19" t="s">
        <v>44</v>
      </c>
      <c r="L26" s="12"/>
    </row>
    <row r="27" spans="1:13" s="16" customFormat="1">
      <c r="A27" s="12"/>
      <c r="B27" s="23" t="s">
        <v>204</v>
      </c>
      <c r="D27" s="23" t="s">
        <v>168</v>
      </c>
      <c r="E27" s="18"/>
      <c r="F27" s="18"/>
      <c r="G27" s="18"/>
      <c r="H27" s="18"/>
      <c r="I27" s="18"/>
      <c r="J27" s="19"/>
      <c r="K27" s="19" t="s">
        <v>45</v>
      </c>
      <c r="L27" s="12"/>
    </row>
    <row r="28" spans="1:13" s="16" customFormat="1">
      <c r="A28" s="12"/>
      <c r="B28" s="23"/>
      <c r="D28" s="53" t="s">
        <v>169</v>
      </c>
      <c r="E28" s="18"/>
      <c r="F28" s="18"/>
      <c r="G28" s="18"/>
      <c r="H28" s="18"/>
      <c r="I28" s="18"/>
      <c r="J28" s="19"/>
      <c r="K28" s="19"/>
      <c r="L28" s="12"/>
    </row>
    <row r="29" spans="1:13" s="16" customFormat="1">
      <c r="A29" s="12"/>
      <c r="B29" s="23"/>
      <c r="D29" s="23" t="s">
        <v>170</v>
      </c>
      <c r="E29" s="18"/>
      <c r="F29" s="18"/>
      <c r="G29" s="18"/>
      <c r="H29" s="18"/>
      <c r="I29" s="18"/>
      <c r="J29" s="19"/>
      <c r="K29" s="19"/>
      <c r="L29" s="12"/>
    </row>
    <row r="30" spans="1:13" s="16" customFormat="1">
      <c r="A30" s="14"/>
      <c r="B30" s="24"/>
      <c r="C30" s="25"/>
      <c r="D30" s="55"/>
      <c r="E30" s="21"/>
      <c r="F30" s="21"/>
      <c r="G30" s="21"/>
      <c r="H30" s="21"/>
      <c r="I30" s="21"/>
      <c r="J30" s="22"/>
      <c r="K30" s="22"/>
      <c r="L30" s="14"/>
      <c r="M30" s="25"/>
    </row>
    <row r="31" spans="1:13" s="16" customFormat="1">
      <c r="A31" s="12">
        <v>3</v>
      </c>
      <c r="B31" s="23" t="s">
        <v>43</v>
      </c>
      <c r="C31" s="16" t="s">
        <v>42</v>
      </c>
      <c r="D31" s="17" t="s">
        <v>171</v>
      </c>
      <c r="E31" s="18"/>
      <c r="F31" s="18"/>
      <c r="G31" s="18">
        <v>250000</v>
      </c>
      <c r="H31" s="18"/>
      <c r="I31" s="18"/>
      <c r="J31" s="19" t="s">
        <v>19</v>
      </c>
      <c r="K31" s="19" t="s">
        <v>30</v>
      </c>
      <c r="L31" s="12" t="s">
        <v>15</v>
      </c>
    </row>
    <row r="32" spans="1:13" s="16" customFormat="1">
      <c r="A32" s="12"/>
      <c r="B32" s="23" t="s">
        <v>85</v>
      </c>
      <c r="D32" s="23" t="s">
        <v>86</v>
      </c>
      <c r="E32" s="18"/>
      <c r="F32" s="18"/>
      <c r="G32" s="18"/>
      <c r="H32" s="18"/>
      <c r="I32" s="18"/>
      <c r="J32" s="19" t="s">
        <v>20</v>
      </c>
      <c r="K32" s="17" t="s">
        <v>31</v>
      </c>
      <c r="L32" s="12" t="s">
        <v>17</v>
      </c>
    </row>
    <row r="33" spans="1:13" s="16" customFormat="1">
      <c r="A33" s="12"/>
      <c r="B33" s="23" t="s">
        <v>91</v>
      </c>
      <c r="D33" s="23" t="s">
        <v>172</v>
      </c>
      <c r="E33" s="18"/>
      <c r="F33" s="18"/>
      <c r="G33" s="18"/>
      <c r="H33" s="18"/>
      <c r="I33" s="18"/>
      <c r="J33" s="19" t="s">
        <v>21</v>
      </c>
      <c r="K33" s="19" t="s">
        <v>40</v>
      </c>
      <c r="L33" s="12"/>
    </row>
    <row r="34" spans="1:13" s="16" customFormat="1">
      <c r="A34" s="12"/>
      <c r="B34" s="23" t="s">
        <v>88</v>
      </c>
      <c r="D34" s="23" t="s">
        <v>91</v>
      </c>
      <c r="E34" s="18"/>
      <c r="F34" s="18"/>
      <c r="G34" s="18"/>
      <c r="H34" s="18"/>
      <c r="I34" s="18"/>
      <c r="J34" s="19"/>
      <c r="K34" s="19" t="s">
        <v>44</v>
      </c>
      <c r="L34" s="12"/>
    </row>
    <row r="35" spans="1:13" s="16" customFormat="1">
      <c r="A35" s="12"/>
      <c r="B35" s="23" t="s">
        <v>87</v>
      </c>
      <c r="D35" s="23" t="s">
        <v>93</v>
      </c>
      <c r="E35" s="18"/>
      <c r="F35" s="18"/>
      <c r="G35" s="18"/>
      <c r="H35" s="18"/>
      <c r="I35" s="18"/>
      <c r="J35" s="19"/>
      <c r="K35" s="19" t="s">
        <v>45</v>
      </c>
      <c r="L35" s="12"/>
    </row>
    <row r="36" spans="1:13" s="16" customFormat="1">
      <c r="A36" s="12"/>
      <c r="B36" s="23" t="s">
        <v>173</v>
      </c>
      <c r="D36" s="53" t="s">
        <v>92</v>
      </c>
      <c r="E36" s="18"/>
      <c r="F36" s="18"/>
      <c r="G36" s="18"/>
      <c r="H36" s="18"/>
      <c r="I36" s="18"/>
      <c r="J36" s="19"/>
      <c r="K36" s="19"/>
      <c r="L36" s="12"/>
    </row>
    <row r="37" spans="1:13" s="16" customFormat="1">
      <c r="A37" s="12"/>
      <c r="B37" s="23"/>
      <c r="D37" s="23" t="s">
        <v>94</v>
      </c>
      <c r="E37" s="18"/>
      <c r="F37" s="18"/>
      <c r="G37" s="18"/>
      <c r="H37" s="18"/>
      <c r="I37" s="18"/>
      <c r="J37" s="19"/>
      <c r="K37" s="19"/>
      <c r="L37" s="12"/>
    </row>
    <row r="38" spans="1:13" s="16" customFormat="1">
      <c r="A38" s="14"/>
      <c r="B38" s="24"/>
      <c r="C38" s="25"/>
      <c r="D38" s="55"/>
      <c r="E38" s="21"/>
      <c r="F38" s="21"/>
      <c r="G38" s="21"/>
      <c r="H38" s="21"/>
      <c r="I38" s="21"/>
      <c r="J38" s="22"/>
      <c r="K38" s="22"/>
      <c r="L38" s="14"/>
      <c r="M38" s="25"/>
    </row>
    <row r="39" spans="1:13" s="16" customFormat="1">
      <c r="A39" s="12">
        <v>4</v>
      </c>
      <c r="B39" s="23" t="s">
        <v>43</v>
      </c>
      <c r="C39" s="16" t="s">
        <v>42</v>
      </c>
      <c r="D39" s="115" t="s">
        <v>181</v>
      </c>
      <c r="E39" s="18"/>
      <c r="F39" s="18"/>
      <c r="G39" s="18">
        <v>93600</v>
      </c>
      <c r="H39" s="18"/>
      <c r="I39" s="18"/>
      <c r="J39" s="19" t="s">
        <v>19</v>
      </c>
      <c r="K39" s="19" t="s">
        <v>30</v>
      </c>
      <c r="L39" s="12" t="s">
        <v>15</v>
      </c>
    </row>
    <row r="40" spans="1:13" s="16" customFormat="1">
      <c r="A40" s="12"/>
      <c r="B40" s="23" t="s">
        <v>174</v>
      </c>
      <c r="D40" s="17" t="s">
        <v>176</v>
      </c>
      <c r="E40" s="18"/>
      <c r="F40" s="18"/>
      <c r="G40" s="18"/>
      <c r="H40" s="18"/>
      <c r="I40" s="18"/>
      <c r="J40" s="19" t="s">
        <v>20</v>
      </c>
      <c r="K40" s="17" t="s">
        <v>31</v>
      </c>
      <c r="L40" s="12" t="s">
        <v>17</v>
      </c>
    </row>
    <row r="41" spans="1:13" s="16" customFormat="1">
      <c r="A41" s="12"/>
      <c r="B41" s="23" t="s">
        <v>257</v>
      </c>
      <c r="D41" s="23" t="s">
        <v>86</v>
      </c>
      <c r="E41" s="18"/>
      <c r="F41" s="18"/>
      <c r="G41" s="18"/>
      <c r="H41" s="18"/>
      <c r="I41" s="18"/>
      <c r="J41" s="19" t="s">
        <v>21</v>
      </c>
      <c r="K41" s="19" t="s">
        <v>272</v>
      </c>
      <c r="L41" s="12"/>
    </row>
    <row r="42" spans="1:13" s="16" customFormat="1">
      <c r="A42" s="12"/>
      <c r="B42" s="23" t="s">
        <v>258</v>
      </c>
      <c r="D42" s="23" t="s">
        <v>177</v>
      </c>
      <c r="E42" s="18"/>
      <c r="F42" s="18"/>
      <c r="G42" s="18"/>
      <c r="H42" s="18"/>
      <c r="I42" s="18"/>
      <c r="J42" s="19"/>
      <c r="K42" s="19" t="s">
        <v>44</v>
      </c>
      <c r="L42" s="12"/>
    </row>
    <row r="43" spans="1:13" s="16" customFormat="1">
      <c r="A43" s="12"/>
      <c r="B43" s="23"/>
      <c r="D43" s="23" t="s">
        <v>175</v>
      </c>
      <c r="E43" s="18"/>
      <c r="F43" s="18"/>
      <c r="G43" s="18"/>
      <c r="H43" s="18"/>
      <c r="I43" s="18"/>
      <c r="J43" s="19"/>
      <c r="K43" s="19" t="s">
        <v>45</v>
      </c>
      <c r="L43" s="12"/>
    </row>
    <row r="44" spans="1:13" s="16" customFormat="1">
      <c r="A44" s="12"/>
      <c r="B44" s="23" t="s">
        <v>204</v>
      </c>
      <c r="D44" s="23" t="s">
        <v>59</v>
      </c>
      <c r="E44" s="18"/>
      <c r="F44" s="18"/>
      <c r="G44" s="18"/>
      <c r="H44" s="18"/>
      <c r="I44" s="18"/>
      <c r="J44" s="19"/>
      <c r="K44" s="19"/>
      <c r="L44" s="12"/>
    </row>
    <row r="45" spans="1:13" s="16" customFormat="1">
      <c r="A45" s="12"/>
      <c r="B45" s="23"/>
      <c r="D45" s="53" t="s">
        <v>178</v>
      </c>
      <c r="E45" s="18"/>
      <c r="F45" s="18"/>
      <c r="G45" s="18"/>
      <c r="H45" s="18"/>
      <c r="I45" s="18"/>
      <c r="J45" s="19"/>
      <c r="K45" s="19"/>
      <c r="L45" s="12"/>
    </row>
    <row r="46" spans="1:13" s="16" customFormat="1">
      <c r="A46" s="12"/>
      <c r="B46" s="23"/>
      <c r="D46" s="23" t="s">
        <v>179</v>
      </c>
      <c r="E46" s="18"/>
      <c r="F46" s="18"/>
      <c r="G46" s="18"/>
      <c r="H46" s="18"/>
      <c r="I46" s="18"/>
      <c r="J46" s="19"/>
      <c r="K46" s="19"/>
      <c r="L46" s="12"/>
    </row>
    <row r="47" spans="1:13" s="16" customFormat="1">
      <c r="A47" s="12"/>
      <c r="B47" s="23"/>
      <c r="D47" s="115" t="s">
        <v>180</v>
      </c>
      <c r="E47" s="18"/>
      <c r="F47" s="18"/>
      <c r="G47" s="18"/>
      <c r="H47" s="18"/>
      <c r="I47" s="18"/>
      <c r="J47" s="19"/>
      <c r="K47" s="19"/>
      <c r="L47" s="12"/>
    </row>
    <row r="48" spans="1:13" s="16" customFormat="1">
      <c r="A48" s="12"/>
      <c r="B48" s="23"/>
      <c r="D48" s="17" t="s">
        <v>269</v>
      </c>
      <c r="E48" s="18"/>
      <c r="F48" s="18"/>
      <c r="G48" s="18"/>
      <c r="H48" s="18"/>
      <c r="I48" s="18"/>
      <c r="J48" s="19"/>
      <c r="K48" s="19"/>
      <c r="L48" s="12"/>
    </row>
    <row r="49" spans="1:12" s="16" customFormat="1">
      <c r="A49" s="12"/>
      <c r="B49" s="23"/>
      <c r="D49" s="23" t="s">
        <v>86</v>
      </c>
      <c r="E49" s="18"/>
      <c r="F49" s="18"/>
      <c r="G49" s="18"/>
      <c r="H49" s="18"/>
      <c r="I49" s="18"/>
      <c r="J49" s="19"/>
      <c r="K49" s="19"/>
      <c r="L49" s="12"/>
    </row>
    <row r="50" spans="1:12" s="16" customFormat="1">
      <c r="A50" s="12"/>
      <c r="B50" s="23"/>
      <c r="D50" s="23" t="s">
        <v>270</v>
      </c>
      <c r="E50" s="18"/>
      <c r="F50" s="18"/>
      <c r="G50" s="18"/>
      <c r="H50" s="18"/>
      <c r="I50" s="18"/>
      <c r="J50" s="19"/>
      <c r="K50" s="19"/>
      <c r="L50" s="12"/>
    </row>
    <row r="51" spans="1:12" s="16" customFormat="1">
      <c r="A51" s="12"/>
      <c r="B51" s="23"/>
      <c r="D51" s="23" t="s">
        <v>256</v>
      </c>
      <c r="E51" s="18"/>
      <c r="F51" s="18"/>
      <c r="G51" s="18"/>
      <c r="H51" s="18"/>
      <c r="I51" s="18"/>
      <c r="J51" s="19"/>
      <c r="K51" s="19"/>
      <c r="L51" s="12"/>
    </row>
    <row r="52" spans="1:12" s="16" customFormat="1">
      <c r="A52" s="12"/>
      <c r="B52" s="23"/>
      <c r="D52" s="23" t="s">
        <v>59</v>
      </c>
      <c r="E52" s="18"/>
      <c r="F52" s="18"/>
      <c r="G52" s="18"/>
      <c r="H52" s="18"/>
      <c r="I52" s="18"/>
      <c r="J52" s="19"/>
      <c r="K52" s="19"/>
      <c r="L52" s="12"/>
    </row>
    <row r="53" spans="1:12" s="16" customFormat="1">
      <c r="A53" s="12"/>
      <c r="B53" s="23"/>
      <c r="D53" s="53" t="s">
        <v>182</v>
      </c>
      <c r="E53" s="18"/>
      <c r="F53" s="18"/>
      <c r="G53" s="18"/>
      <c r="H53" s="18"/>
      <c r="I53" s="18"/>
      <c r="J53" s="19"/>
      <c r="K53" s="19"/>
      <c r="L53" s="12"/>
    </row>
    <row r="54" spans="1:12" s="16" customFormat="1">
      <c r="A54" s="14"/>
      <c r="B54" s="24"/>
      <c r="C54" s="25"/>
      <c r="D54" s="24" t="s">
        <v>183</v>
      </c>
      <c r="E54" s="21"/>
      <c r="F54" s="21"/>
      <c r="G54" s="21"/>
      <c r="H54" s="21"/>
      <c r="I54" s="21"/>
      <c r="J54" s="22"/>
      <c r="K54" s="22"/>
      <c r="L54" s="14"/>
    </row>
    <row r="55" spans="1:12" s="16" customFormat="1">
      <c r="A55" s="12">
        <v>5</v>
      </c>
      <c r="B55" s="23" t="s">
        <v>43</v>
      </c>
      <c r="C55" s="16" t="s">
        <v>42</v>
      </c>
      <c r="D55" s="17" t="s">
        <v>133</v>
      </c>
      <c r="E55" s="18"/>
      <c r="F55" s="18"/>
      <c r="G55" s="18">
        <v>250000</v>
      </c>
      <c r="H55" s="18"/>
      <c r="I55" s="18"/>
      <c r="J55" s="19" t="s">
        <v>19</v>
      </c>
      <c r="K55" s="19" t="s">
        <v>30</v>
      </c>
      <c r="L55" s="12" t="s">
        <v>15</v>
      </c>
    </row>
    <row r="56" spans="1:12" s="16" customFormat="1">
      <c r="A56" s="12"/>
      <c r="B56" s="23" t="s">
        <v>46</v>
      </c>
      <c r="D56" s="23" t="s">
        <v>79</v>
      </c>
      <c r="E56" s="18"/>
      <c r="F56" s="18"/>
      <c r="G56" s="18"/>
      <c r="H56" s="18"/>
      <c r="I56" s="18"/>
      <c r="J56" s="19" t="s">
        <v>20</v>
      </c>
      <c r="K56" s="17" t="s">
        <v>31</v>
      </c>
      <c r="L56" s="12" t="s">
        <v>17</v>
      </c>
    </row>
    <row r="57" spans="1:12" s="16" customFormat="1">
      <c r="A57" s="12"/>
      <c r="B57" s="23" t="s">
        <v>47</v>
      </c>
      <c r="D57" s="23" t="s">
        <v>134</v>
      </c>
      <c r="E57" s="18"/>
      <c r="F57" s="18"/>
      <c r="G57" s="18"/>
      <c r="H57" s="18"/>
      <c r="I57" s="18"/>
      <c r="J57" s="19" t="s">
        <v>21</v>
      </c>
      <c r="K57" s="19" t="s">
        <v>48</v>
      </c>
      <c r="L57" s="12"/>
    </row>
    <row r="58" spans="1:12" s="16" customFormat="1">
      <c r="A58" s="12"/>
      <c r="B58" s="23" t="s">
        <v>74</v>
      </c>
      <c r="D58" s="17" t="s">
        <v>184</v>
      </c>
      <c r="E58" s="18"/>
      <c r="F58" s="18"/>
      <c r="G58" s="18"/>
      <c r="H58" s="18"/>
      <c r="I58" s="18"/>
      <c r="J58" s="19"/>
      <c r="K58" s="19" t="s">
        <v>44</v>
      </c>
      <c r="L58" s="12"/>
    </row>
    <row r="59" spans="1:12" s="16" customFormat="1">
      <c r="A59" s="12"/>
      <c r="B59" s="23"/>
      <c r="D59" s="23" t="s">
        <v>79</v>
      </c>
      <c r="E59" s="18"/>
      <c r="F59" s="18"/>
      <c r="G59" s="18"/>
      <c r="H59" s="18"/>
      <c r="I59" s="18"/>
      <c r="J59" s="19"/>
      <c r="K59" s="19" t="s">
        <v>45</v>
      </c>
      <c r="L59" s="12"/>
    </row>
    <row r="60" spans="1:12" s="16" customFormat="1">
      <c r="A60" s="12"/>
      <c r="B60" s="23" t="s">
        <v>173</v>
      </c>
      <c r="D60" s="23" t="s">
        <v>185</v>
      </c>
      <c r="E60" s="18"/>
      <c r="F60" s="18"/>
      <c r="G60" s="18"/>
      <c r="H60" s="18"/>
      <c r="I60" s="18"/>
      <c r="J60" s="19"/>
      <c r="K60" s="19"/>
      <c r="L60" s="12"/>
    </row>
    <row r="61" spans="1:12" s="16" customFormat="1">
      <c r="A61" s="12"/>
      <c r="B61" s="23"/>
      <c r="D61" s="23" t="s">
        <v>47</v>
      </c>
      <c r="E61" s="18"/>
      <c r="F61" s="18"/>
      <c r="G61" s="18"/>
      <c r="H61" s="18"/>
      <c r="I61" s="18"/>
      <c r="J61" s="19"/>
      <c r="K61" s="19"/>
      <c r="L61" s="12"/>
    </row>
    <row r="62" spans="1:12" s="16" customFormat="1">
      <c r="A62" s="12"/>
      <c r="B62" s="23"/>
      <c r="D62" s="23" t="s">
        <v>74</v>
      </c>
      <c r="E62" s="18"/>
      <c r="F62" s="18"/>
      <c r="G62" s="18"/>
      <c r="H62" s="18"/>
      <c r="I62" s="18"/>
      <c r="J62" s="19"/>
      <c r="K62" s="19"/>
      <c r="L62" s="12"/>
    </row>
    <row r="63" spans="1:12" s="16" customFormat="1">
      <c r="A63" s="12"/>
      <c r="B63" s="23"/>
      <c r="D63" s="23" t="s">
        <v>35</v>
      </c>
      <c r="E63" s="18"/>
      <c r="F63" s="18"/>
      <c r="G63" s="18"/>
      <c r="H63" s="18"/>
      <c r="I63" s="18"/>
      <c r="J63" s="19"/>
      <c r="L63" s="12"/>
    </row>
    <row r="64" spans="1:12" s="16" customFormat="1">
      <c r="A64" s="12"/>
      <c r="B64" s="23"/>
      <c r="D64" s="53" t="s">
        <v>106</v>
      </c>
      <c r="E64" s="18"/>
      <c r="F64" s="18"/>
      <c r="G64" s="18"/>
      <c r="H64" s="18"/>
      <c r="I64" s="18"/>
      <c r="J64" s="19"/>
      <c r="K64" s="19"/>
      <c r="L64" s="12"/>
    </row>
    <row r="65" spans="1:12" s="16" customFormat="1">
      <c r="A65" s="12"/>
      <c r="B65" s="23"/>
      <c r="D65" s="53" t="s">
        <v>107</v>
      </c>
      <c r="E65" s="18"/>
      <c r="F65" s="18"/>
      <c r="G65" s="18"/>
      <c r="H65" s="18"/>
      <c r="I65" s="18"/>
      <c r="J65" s="19"/>
      <c r="K65" s="19"/>
      <c r="L65" s="12"/>
    </row>
    <row r="66" spans="1:12" s="16" customFormat="1">
      <c r="A66" s="12"/>
      <c r="B66" s="23"/>
      <c r="D66" s="53"/>
      <c r="E66" s="18"/>
      <c r="F66" s="18"/>
      <c r="G66" s="18"/>
      <c r="H66" s="18"/>
      <c r="I66" s="18"/>
      <c r="J66" s="19"/>
      <c r="K66" s="19"/>
      <c r="L66" s="12"/>
    </row>
    <row r="67" spans="1:12" s="16" customFormat="1">
      <c r="A67" s="12"/>
      <c r="B67" s="23"/>
      <c r="D67" s="53"/>
      <c r="E67" s="18"/>
      <c r="F67" s="18"/>
      <c r="G67" s="18"/>
      <c r="H67" s="18"/>
      <c r="I67" s="18"/>
      <c r="J67" s="19"/>
      <c r="K67" s="19"/>
      <c r="L67" s="12"/>
    </row>
    <row r="68" spans="1:12" s="16" customFormat="1">
      <c r="A68" s="12"/>
      <c r="B68" s="23"/>
      <c r="D68" s="53"/>
      <c r="E68" s="18"/>
      <c r="F68" s="18"/>
      <c r="G68" s="18"/>
      <c r="H68" s="18"/>
      <c r="I68" s="18"/>
      <c r="J68" s="19"/>
      <c r="K68" s="19"/>
      <c r="L68" s="12"/>
    </row>
    <row r="69" spans="1:12" s="16" customFormat="1">
      <c r="A69" s="12"/>
      <c r="B69" s="23"/>
      <c r="D69" s="53"/>
      <c r="E69" s="18"/>
      <c r="F69" s="18"/>
      <c r="G69" s="18"/>
      <c r="H69" s="18"/>
      <c r="I69" s="18"/>
      <c r="J69" s="19"/>
      <c r="K69" s="19"/>
      <c r="L69" s="12"/>
    </row>
    <row r="70" spans="1:12" s="16" customFormat="1" ht="21" customHeight="1">
      <c r="A70" s="14"/>
      <c r="B70" s="24"/>
      <c r="C70" s="25"/>
      <c r="D70" s="55"/>
      <c r="E70" s="21"/>
      <c r="F70" s="21"/>
      <c r="G70" s="21"/>
      <c r="H70" s="21"/>
      <c r="I70" s="21"/>
      <c r="J70" s="22"/>
      <c r="K70" s="22"/>
      <c r="L70" s="14"/>
    </row>
    <row r="71" spans="1:12" s="16" customFormat="1">
      <c r="A71" s="12">
        <v>6</v>
      </c>
      <c r="B71" s="23" t="s">
        <v>43</v>
      </c>
      <c r="C71" s="16" t="s">
        <v>42</v>
      </c>
      <c r="D71" s="17" t="s">
        <v>197</v>
      </c>
      <c r="E71" s="18"/>
      <c r="F71" s="18"/>
      <c r="G71" s="18">
        <v>250000</v>
      </c>
      <c r="H71" s="18"/>
      <c r="I71" s="18"/>
      <c r="J71" s="19" t="s">
        <v>19</v>
      </c>
      <c r="K71" s="19" t="s">
        <v>30</v>
      </c>
      <c r="L71" s="12" t="s">
        <v>15</v>
      </c>
    </row>
    <row r="72" spans="1:12" s="16" customFormat="1">
      <c r="A72" s="12"/>
      <c r="B72" s="23" t="s">
        <v>75</v>
      </c>
      <c r="D72" s="23" t="s">
        <v>135</v>
      </c>
      <c r="E72" s="18"/>
      <c r="F72" s="18"/>
      <c r="G72" s="18"/>
      <c r="H72" s="18"/>
      <c r="I72" s="18"/>
      <c r="J72" s="19" t="s">
        <v>20</v>
      </c>
      <c r="K72" s="17" t="s">
        <v>31</v>
      </c>
      <c r="L72" s="12" t="s">
        <v>17</v>
      </c>
    </row>
    <row r="73" spans="1:12" s="16" customFormat="1">
      <c r="A73" s="12"/>
      <c r="B73" s="23" t="s">
        <v>186</v>
      </c>
      <c r="D73" s="23" t="s">
        <v>136</v>
      </c>
      <c r="E73" s="18"/>
      <c r="F73" s="18"/>
      <c r="G73" s="18"/>
      <c r="H73" s="18"/>
      <c r="I73" s="18"/>
      <c r="J73" s="19" t="s">
        <v>21</v>
      </c>
      <c r="K73" s="19" t="s">
        <v>48</v>
      </c>
      <c r="L73" s="12"/>
    </row>
    <row r="74" spans="1:12" s="16" customFormat="1">
      <c r="A74" s="12"/>
      <c r="B74" s="23" t="s">
        <v>187</v>
      </c>
      <c r="D74" s="23" t="s">
        <v>190</v>
      </c>
      <c r="E74" s="18"/>
      <c r="F74" s="18"/>
      <c r="G74" s="18"/>
      <c r="H74" s="18"/>
      <c r="I74" s="18"/>
      <c r="J74" s="19"/>
      <c r="K74" s="19" t="s">
        <v>44</v>
      </c>
      <c r="L74" s="12"/>
    </row>
    <row r="75" spans="1:12" s="16" customFormat="1">
      <c r="A75" s="12"/>
      <c r="B75" s="23" t="s">
        <v>188</v>
      </c>
      <c r="D75" s="53" t="s">
        <v>279</v>
      </c>
      <c r="E75" s="18"/>
      <c r="F75" s="18"/>
      <c r="G75" s="18"/>
      <c r="H75" s="18"/>
      <c r="I75" s="18"/>
      <c r="J75" s="19"/>
      <c r="K75" s="19" t="s">
        <v>45</v>
      </c>
      <c r="L75" s="12"/>
    </row>
    <row r="76" spans="1:12" s="16" customFormat="1">
      <c r="A76" s="12"/>
      <c r="B76" s="23" t="s">
        <v>189</v>
      </c>
      <c r="D76" s="17" t="s">
        <v>196</v>
      </c>
      <c r="E76" s="18"/>
      <c r="F76" s="18"/>
      <c r="G76" s="18"/>
      <c r="H76" s="18"/>
      <c r="I76" s="18"/>
      <c r="J76" s="19"/>
      <c r="K76" s="79"/>
      <c r="L76" s="12"/>
    </row>
    <row r="77" spans="1:12" s="16" customFormat="1">
      <c r="A77" s="12"/>
      <c r="B77" s="23"/>
      <c r="D77" s="23" t="s">
        <v>137</v>
      </c>
      <c r="E77" s="18"/>
      <c r="F77" s="18"/>
      <c r="G77" s="18"/>
      <c r="H77" s="18"/>
      <c r="I77" s="18"/>
      <c r="J77" s="19"/>
      <c r="K77" s="79"/>
      <c r="L77" s="12"/>
    </row>
    <row r="78" spans="1:12" s="16" customFormat="1">
      <c r="A78" s="12"/>
      <c r="B78" s="23" t="s">
        <v>173</v>
      </c>
      <c r="D78" s="23" t="s">
        <v>138</v>
      </c>
      <c r="E78" s="18"/>
      <c r="F78" s="18"/>
      <c r="G78" s="18"/>
      <c r="H78" s="18"/>
      <c r="I78" s="18"/>
      <c r="J78" s="19"/>
      <c r="K78" s="79"/>
      <c r="L78" s="12"/>
    </row>
    <row r="79" spans="1:12" s="16" customFormat="1">
      <c r="A79" s="12"/>
      <c r="B79" s="23"/>
      <c r="D79" s="23" t="s">
        <v>191</v>
      </c>
      <c r="E79" s="18"/>
      <c r="F79" s="18"/>
      <c r="G79" s="18"/>
      <c r="H79" s="18"/>
      <c r="I79" s="18"/>
      <c r="J79" s="19"/>
      <c r="K79" s="79"/>
      <c r="L79" s="12"/>
    </row>
    <row r="80" spans="1:12" s="16" customFormat="1">
      <c r="A80" s="12"/>
      <c r="B80" s="23"/>
      <c r="D80" s="53" t="s">
        <v>139</v>
      </c>
      <c r="E80" s="18"/>
      <c r="F80" s="18"/>
      <c r="G80" s="18"/>
      <c r="H80" s="18"/>
      <c r="I80" s="18"/>
      <c r="J80" s="19"/>
      <c r="K80" s="79"/>
      <c r="L80" s="12"/>
    </row>
    <row r="81" spans="1:12" s="16" customFormat="1">
      <c r="A81" s="12"/>
      <c r="B81" s="23"/>
      <c r="D81" s="53" t="s">
        <v>140</v>
      </c>
      <c r="E81" s="18"/>
      <c r="F81" s="18"/>
      <c r="G81" s="18"/>
      <c r="H81" s="18"/>
      <c r="I81" s="18"/>
      <c r="J81" s="19"/>
      <c r="K81" s="19"/>
      <c r="L81" s="12"/>
    </row>
    <row r="82" spans="1:12" s="16" customFormat="1">
      <c r="A82" s="12"/>
      <c r="B82" s="23"/>
      <c r="D82" s="17" t="s">
        <v>195</v>
      </c>
      <c r="E82" s="18"/>
      <c r="F82" s="18"/>
      <c r="G82" s="18"/>
      <c r="H82" s="18"/>
      <c r="I82" s="18"/>
      <c r="J82" s="19"/>
      <c r="K82" s="19"/>
      <c r="L82" s="12"/>
    </row>
    <row r="83" spans="1:12" s="16" customFormat="1">
      <c r="A83" s="40"/>
      <c r="B83" s="23"/>
      <c r="D83" s="23" t="s">
        <v>192</v>
      </c>
      <c r="E83" s="18"/>
      <c r="F83" s="18"/>
      <c r="G83" s="18"/>
      <c r="H83" s="18"/>
      <c r="I83" s="18"/>
      <c r="J83" s="19"/>
      <c r="K83" s="19"/>
      <c r="L83" s="12"/>
    </row>
    <row r="84" spans="1:12" s="16" customFormat="1">
      <c r="A84" s="40"/>
      <c r="B84" s="23"/>
      <c r="D84" s="23" t="s">
        <v>193</v>
      </c>
      <c r="E84" s="18"/>
      <c r="F84" s="18"/>
      <c r="G84" s="18"/>
      <c r="H84" s="18"/>
      <c r="I84" s="18"/>
      <c r="J84" s="19"/>
      <c r="K84" s="19"/>
      <c r="L84" s="12"/>
    </row>
    <row r="85" spans="1:12" s="16" customFormat="1">
      <c r="A85" s="40"/>
      <c r="B85" s="23"/>
      <c r="D85" s="23" t="s">
        <v>194</v>
      </c>
      <c r="E85" s="18"/>
      <c r="F85" s="18"/>
      <c r="G85" s="18"/>
      <c r="H85" s="18"/>
      <c r="I85" s="18"/>
      <c r="J85" s="19"/>
      <c r="K85" s="19"/>
      <c r="L85" s="12"/>
    </row>
    <row r="86" spans="1:12" s="16" customFormat="1">
      <c r="A86" s="41"/>
      <c r="B86" s="24"/>
      <c r="C86" s="25"/>
      <c r="D86" s="55" t="s">
        <v>280</v>
      </c>
      <c r="E86" s="21"/>
      <c r="F86" s="21"/>
      <c r="G86" s="21"/>
      <c r="H86" s="21"/>
      <c r="I86" s="21"/>
      <c r="J86" s="22"/>
      <c r="K86" s="22"/>
      <c r="L86" s="14"/>
    </row>
    <row r="87" spans="1:12" s="16" customFormat="1" ht="21" customHeight="1">
      <c r="A87" s="40">
        <v>7</v>
      </c>
      <c r="B87" s="23" t="s">
        <v>141</v>
      </c>
      <c r="C87" s="16" t="s">
        <v>68</v>
      </c>
      <c r="D87" s="23" t="s">
        <v>230</v>
      </c>
      <c r="E87" s="18">
        <v>0</v>
      </c>
      <c r="F87" s="18">
        <v>0</v>
      </c>
      <c r="G87" s="18">
        <v>250000</v>
      </c>
      <c r="H87" s="18">
        <v>0</v>
      </c>
      <c r="I87" s="18">
        <v>0</v>
      </c>
      <c r="J87" s="19" t="s">
        <v>19</v>
      </c>
      <c r="K87" s="19" t="s">
        <v>30</v>
      </c>
      <c r="L87" s="12" t="s">
        <v>15</v>
      </c>
    </row>
    <row r="88" spans="1:12" s="16" customFormat="1" ht="21" customHeight="1">
      <c r="A88" s="40"/>
      <c r="B88" s="23" t="s">
        <v>142</v>
      </c>
      <c r="C88" s="16" t="s">
        <v>18</v>
      </c>
      <c r="D88" s="23" t="s">
        <v>102</v>
      </c>
      <c r="E88" s="54"/>
      <c r="F88" s="18"/>
      <c r="G88" s="18"/>
      <c r="H88" s="18"/>
      <c r="I88" s="18"/>
      <c r="J88" s="19" t="s">
        <v>20</v>
      </c>
      <c r="K88" s="19" t="s">
        <v>66</v>
      </c>
      <c r="L88" s="12" t="s">
        <v>17</v>
      </c>
    </row>
    <row r="89" spans="1:12" s="16" customFormat="1" ht="21" customHeight="1">
      <c r="A89" s="40"/>
      <c r="B89" s="23" t="s">
        <v>103</v>
      </c>
      <c r="D89" s="23" t="s">
        <v>99</v>
      </c>
      <c r="E89" s="54"/>
      <c r="F89" s="18"/>
      <c r="G89" s="18"/>
      <c r="H89" s="18"/>
      <c r="I89" s="18"/>
      <c r="J89" s="19" t="s">
        <v>21</v>
      </c>
      <c r="K89" s="19" t="s">
        <v>67</v>
      </c>
      <c r="L89" s="12"/>
    </row>
    <row r="90" spans="1:12" s="16" customFormat="1" ht="21" customHeight="1">
      <c r="A90" s="40"/>
      <c r="B90" s="23" t="s">
        <v>98</v>
      </c>
      <c r="D90" s="23" t="s">
        <v>100</v>
      </c>
      <c r="E90" s="54"/>
      <c r="F90" s="18"/>
      <c r="G90" s="18"/>
      <c r="H90" s="18"/>
      <c r="I90" s="18"/>
      <c r="J90" s="19"/>
      <c r="K90" s="19" t="s">
        <v>33</v>
      </c>
      <c r="L90" s="12"/>
    </row>
    <row r="91" spans="1:12" s="16" customFormat="1" ht="21" customHeight="1">
      <c r="A91" s="40"/>
      <c r="B91" s="23"/>
      <c r="D91" s="15" t="s">
        <v>229</v>
      </c>
      <c r="E91" s="54"/>
      <c r="F91" s="18"/>
      <c r="G91" s="18"/>
      <c r="H91" s="18"/>
      <c r="I91" s="18"/>
      <c r="J91" s="19"/>
      <c r="K91" s="19"/>
      <c r="L91" s="12"/>
    </row>
    <row r="92" spans="1:12" s="16" customFormat="1" ht="21" customHeight="1">
      <c r="A92" s="40"/>
      <c r="B92" s="15" t="s">
        <v>173</v>
      </c>
      <c r="D92" s="15" t="s">
        <v>99</v>
      </c>
      <c r="E92" s="54"/>
      <c r="F92" s="18"/>
      <c r="G92" s="18"/>
      <c r="H92" s="18"/>
      <c r="I92" s="18"/>
      <c r="J92" s="19"/>
      <c r="K92" s="19"/>
      <c r="L92" s="12"/>
    </row>
    <row r="93" spans="1:12" s="16" customFormat="1" ht="21" customHeight="1">
      <c r="A93" s="40"/>
      <c r="B93" s="15"/>
      <c r="D93" s="23" t="s">
        <v>266</v>
      </c>
      <c r="E93" s="54"/>
      <c r="F93" s="18"/>
      <c r="G93" s="18"/>
      <c r="H93" s="18"/>
      <c r="I93" s="18"/>
      <c r="J93" s="19"/>
      <c r="K93" s="19"/>
      <c r="L93" s="12"/>
    </row>
    <row r="94" spans="1:12" s="16" customFormat="1" ht="21" customHeight="1">
      <c r="A94" s="40"/>
      <c r="B94" s="15"/>
      <c r="D94" s="15" t="s">
        <v>101</v>
      </c>
      <c r="E94" s="54"/>
      <c r="F94" s="18"/>
      <c r="G94" s="18"/>
      <c r="H94" s="18"/>
      <c r="I94" s="18"/>
      <c r="J94" s="19"/>
      <c r="K94" s="19"/>
      <c r="L94" s="12"/>
    </row>
    <row r="95" spans="1:12" s="16" customFormat="1" ht="21" customHeight="1">
      <c r="A95" s="40"/>
      <c r="B95" s="15"/>
      <c r="D95" s="15" t="s">
        <v>207</v>
      </c>
      <c r="E95" s="54"/>
      <c r="F95" s="18"/>
      <c r="G95" s="18"/>
      <c r="H95" s="18"/>
      <c r="I95" s="18"/>
      <c r="J95" s="19"/>
      <c r="K95" s="19"/>
      <c r="L95" s="12"/>
    </row>
    <row r="96" spans="1:12" s="16" customFormat="1" ht="21" customHeight="1">
      <c r="A96" s="40"/>
      <c r="B96" s="23"/>
      <c r="D96" s="23" t="s">
        <v>267</v>
      </c>
      <c r="E96" s="54"/>
      <c r="F96" s="18"/>
      <c r="G96" s="18"/>
      <c r="H96" s="18"/>
      <c r="I96" s="18"/>
      <c r="J96" s="19"/>
      <c r="K96" s="19"/>
      <c r="L96" s="12"/>
    </row>
    <row r="97" spans="1:12" s="16" customFormat="1" ht="21" customHeight="1">
      <c r="A97" s="40"/>
      <c r="B97" s="23"/>
      <c r="D97" s="23" t="s">
        <v>264</v>
      </c>
      <c r="E97" s="54"/>
      <c r="F97" s="18"/>
      <c r="G97" s="18"/>
      <c r="H97" s="18"/>
      <c r="I97" s="18"/>
      <c r="J97" s="19"/>
      <c r="K97" s="19"/>
      <c r="L97" s="12"/>
    </row>
    <row r="98" spans="1:12" s="16" customFormat="1" ht="21" customHeight="1">
      <c r="A98" s="40"/>
      <c r="B98" s="23"/>
      <c r="D98" s="23" t="s">
        <v>265</v>
      </c>
      <c r="E98" s="54"/>
      <c r="F98" s="18"/>
      <c r="G98" s="18"/>
      <c r="H98" s="18"/>
      <c r="I98" s="18"/>
      <c r="J98" s="19"/>
      <c r="K98" s="19"/>
      <c r="L98" s="12"/>
    </row>
    <row r="99" spans="1:12" s="16" customFormat="1" ht="21" customHeight="1">
      <c r="A99" s="40"/>
      <c r="B99" s="23"/>
      <c r="D99" s="23" t="s">
        <v>103</v>
      </c>
      <c r="E99" s="54"/>
      <c r="F99" s="18"/>
      <c r="G99" s="18"/>
      <c r="H99" s="18"/>
      <c r="I99" s="18"/>
      <c r="J99" s="19"/>
      <c r="K99" s="19"/>
      <c r="L99" s="12"/>
    </row>
    <row r="100" spans="1:12" s="16" customFormat="1" ht="21" customHeight="1">
      <c r="A100" s="40"/>
      <c r="B100" s="23"/>
      <c r="D100" s="15" t="s">
        <v>98</v>
      </c>
      <c r="E100" s="54"/>
      <c r="F100" s="18"/>
      <c r="G100" s="18"/>
      <c r="H100" s="18"/>
      <c r="I100" s="18"/>
      <c r="J100" s="19"/>
      <c r="K100" s="19"/>
      <c r="L100" s="12"/>
    </row>
    <row r="101" spans="1:12" s="16" customFormat="1" ht="21" customHeight="1">
      <c r="A101" s="40"/>
      <c r="B101" s="23"/>
      <c r="D101" s="53" t="s">
        <v>104</v>
      </c>
      <c r="E101" s="54"/>
      <c r="F101" s="18"/>
      <c r="G101" s="18"/>
      <c r="H101" s="18"/>
      <c r="I101" s="18"/>
      <c r="J101" s="19"/>
      <c r="K101" s="128"/>
      <c r="L101" s="12"/>
    </row>
    <row r="102" spans="1:12" s="16" customFormat="1" ht="21" customHeight="1">
      <c r="A102" s="41"/>
      <c r="B102" s="24"/>
      <c r="C102" s="25"/>
      <c r="D102" s="55" t="s">
        <v>105</v>
      </c>
      <c r="E102" s="121"/>
      <c r="F102" s="21"/>
      <c r="G102" s="21"/>
      <c r="H102" s="21"/>
      <c r="I102" s="21"/>
      <c r="J102" s="22"/>
      <c r="K102" s="129"/>
      <c r="L102" s="14"/>
    </row>
    <row r="103" spans="1:12" s="38" customFormat="1" ht="23.25">
      <c r="A103" s="66">
        <v>8</v>
      </c>
      <c r="B103" s="67" t="s">
        <v>236</v>
      </c>
      <c r="C103" s="67" t="s">
        <v>242</v>
      </c>
      <c r="D103" s="67" t="s">
        <v>244</v>
      </c>
      <c r="E103" s="68"/>
      <c r="F103" s="68"/>
      <c r="G103" s="68">
        <v>25000</v>
      </c>
      <c r="H103" s="68"/>
      <c r="I103" s="68"/>
      <c r="J103" s="19" t="s">
        <v>19</v>
      </c>
      <c r="K103" s="69" t="s">
        <v>30</v>
      </c>
      <c r="L103" s="12" t="s">
        <v>15</v>
      </c>
    </row>
    <row r="104" spans="1:12" s="38" customFormat="1" ht="23.25">
      <c r="A104" s="66"/>
      <c r="B104" s="67" t="s">
        <v>237</v>
      </c>
      <c r="C104" s="67" t="s">
        <v>240</v>
      </c>
      <c r="D104" s="67" t="s">
        <v>243</v>
      </c>
      <c r="E104" s="68"/>
      <c r="F104" s="68"/>
      <c r="G104" s="68"/>
      <c r="H104" s="68"/>
      <c r="I104" s="68"/>
      <c r="J104" s="19" t="s">
        <v>131</v>
      </c>
      <c r="K104" s="69" t="s">
        <v>232</v>
      </c>
      <c r="L104" s="12" t="s">
        <v>17</v>
      </c>
    </row>
    <row r="105" spans="1:12" s="38" customFormat="1" ht="23.25">
      <c r="A105" s="66"/>
      <c r="B105" s="67"/>
      <c r="C105" s="67" t="s">
        <v>241</v>
      </c>
      <c r="D105" s="67" t="s">
        <v>245</v>
      </c>
      <c r="E105" s="68"/>
      <c r="F105" s="68"/>
      <c r="G105" s="68" t="s">
        <v>231</v>
      </c>
      <c r="H105" s="68"/>
      <c r="I105" s="68"/>
      <c r="J105" s="19" t="s">
        <v>82</v>
      </c>
      <c r="K105" s="72" t="s">
        <v>233</v>
      </c>
      <c r="L105" s="73"/>
    </row>
    <row r="106" spans="1:12" s="38" customFormat="1" ht="23.25">
      <c r="A106" s="66"/>
      <c r="B106" s="23" t="s">
        <v>204</v>
      </c>
      <c r="C106" s="67" t="s">
        <v>238</v>
      </c>
      <c r="D106" s="67" t="s">
        <v>246</v>
      </c>
      <c r="E106" s="68"/>
      <c r="F106" s="68"/>
      <c r="G106" s="68"/>
      <c r="H106" s="68"/>
      <c r="I106" s="68"/>
      <c r="J106" s="42"/>
      <c r="K106" s="69" t="s">
        <v>234</v>
      </c>
      <c r="L106" s="73"/>
    </row>
    <row r="107" spans="1:12" s="38" customFormat="1" ht="23.25">
      <c r="A107" s="66"/>
      <c r="B107" s="23"/>
      <c r="C107" s="67" t="s">
        <v>239</v>
      </c>
      <c r="D107" s="67" t="s">
        <v>247</v>
      </c>
      <c r="E107" s="68"/>
      <c r="F107" s="68"/>
      <c r="G107" s="68"/>
      <c r="H107" s="68"/>
      <c r="I107" s="68"/>
      <c r="J107" s="42"/>
      <c r="K107" s="69" t="s">
        <v>235</v>
      </c>
      <c r="L107" s="73"/>
    </row>
    <row r="108" spans="1:12" s="38" customFormat="1" ht="23.25">
      <c r="A108" s="66"/>
      <c r="B108" s="53"/>
      <c r="C108" s="67"/>
      <c r="D108" s="67"/>
      <c r="E108" s="80"/>
      <c r="F108" s="68"/>
      <c r="G108" s="68"/>
      <c r="H108" s="68"/>
      <c r="I108" s="68"/>
      <c r="J108" s="42"/>
      <c r="K108" s="69" t="s">
        <v>248</v>
      </c>
      <c r="L108" s="73"/>
    </row>
    <row r="109" spans="1:12" s="38" customFormat="1" ht="23.25">
      <c r="A109" s="74"/>
      <c r="B109" s="75"/>
      <c r="C109" s="75"/>
      <c r="D109" s="24"/>
      <c r="E109" s="117"/>
      <c r="F109" s="57"/>
      <c r="G109" s="57"/>
      <c r="H109" s="57"/>
      <c r="I109" s="57"/>
      <c r="J109" s="47"/>
      <c r="K109" s="76"/>
      <c r="L109" s="77"/>
    </row>
    <row r="110" spans="1:12" s="38" customFormat="1" ht="23.25">
      <c r="A110" s="66">
        <v>9</v>
      </c>
      <c r="B110" s="67" t="s">
        <v>198</v>
      </c>
      <c r="C110" s="67" t="s">
        <v>250</v>
      </c>
      <c r="D110" s="67" t="s">
        <v>255</v>
      </c>
      <c r="E110" s="68"/>
      <c r="F110" s="68"/>
      <c r="G110" s="68">
        <v>610890</v>
      </c>
      <c r="H110" s="68"/>
      <c r="I110" s="68"/>
      <c r="J110" s="19" t="s">
        <v>19</v>
      </c>
      <c r="K110" s="69" t="s">
        <v>249</v>
      </c>
      <c r="L110" s="70" t="s">
        <v>15</v>
      </c>
    </row>
    <row r="111" spans="1:12" s="38" customFormat="1" ht="23.25">
      <c r="A111" s="66"/>
      <c r="B111" s="67" t="s">
        <v>0</v>
      </c>
      <c r="C111" s="67" t="s">
        <v>251</v>
      </c>
      <c r="D111" s="67" t="s">
        <v>200</v>
      </c>
      <c r="E111" s="68"/>
      <c r="F111" s="68"/>
      <c r="G111" s="68"/>
      <c r="H111" s="68"/>
      <c r="I111" s="68"/>
      <c r="J111" s="19" t="s">
        <v>131</v>
      </c>
      <c r="K111" s="69" t="s">
        <v>203</v>
      </c>
      <c r="L111" s="71" t="s">
        <v>130</v>
      </c>
    </row>
    <row r="112" spans="1:12" s="38" customFormat="1" ht="23.25">
      <c r="A112" s="66"/>
      <c r="B112" s="67" t="s">
        <v>199</v>
      </c>
      <c r="C112" s="67" t="s">
        <v>252</v>
      </c>
      <c r="D112" s="67" t="s">
        <v>201</v>
      </c>
      <c r="E112" s="68"/>
      <c r="F112" s="68"/>
      <c r="G112" s="68" t="s">
        <v>231</v>
      </c>
      <c r="H112" s="68"/>
      <c r="I112" s="68"/>
      <c r="J112" s="19" t="s">
        <v>82</v>
      </c>
      <c r="K112" s="72" t="s">
        <v>15</v>
      </c>
      <c r="L112" s="73"/>
    </row>
    <row r="113" spans="1:12" s="38" customFormat="1" ht="23.25">
      <c r="A113" s="66"/>
      <c r="B113" s="67"/>
      <c r="C113" s="67"/>
      <c r="D113" s="67" t="s">
        <v>296</v>
      </c>
      <c r="E113" s="68"/>
      <c r="F113" s="68"/>
      <c r="G113" s="68"/>
      <c r="H113" s="68"/>
      <c r="I113" s="68"/>
      <c r="J113" s="42"/>
      <c r="K113" s="69" t="s">
        <v>227</v>
      </c>
      <c r="L113" s="73"/>
    </row>
    <row r="114" spans="1:12" s="38" customFormat="1" ht="23.25">
      <c r="A114" s="66"/>
      <c r="B114" s="23" t="s">
        <v>204</v>
      </c>
      <c r="C114" s="67"/>
      <c r="D114" s="67" t="s">
        <v>202</v>
      </c>
      <c r="E114" s="68"/>
      <c r="F114" s="68"/>
      <c r="G114" s="68"/>
      <c r="H114" s="68"/>
      <c r="I114" s="68"/>
      <c r="J114" s="42"/>
      <c r="K114" s="133" t="s">
        <v>228</v>
      </c>
      <c r="L114" s="73"/>
    </row>
    <row r="115" spans="1:12" s="38" customFormat="1" ht="23.25">
      <c r="A115" s="66"/>
      <c r="B115" s="67"/>
      <c r="C115" s="67"/>
      <c r="D115" s="118"/>
      <c r="E115" s="80"/>
      <c r="F115" s="68"/>
      <c r="G115" s="68"/>
      <c r="H115" s="68"/>
      <c r="I115" s="68"/>
      <c r="J115" s="42"/>
      <c r="K115" s="69" t="s">
        <v>30</v>
      </c>
      <c r="L115" s="73"/>
    </row>
    <row r="116" spans="1:12" s="38" customFormat="1" ht="23.25">
      <c r="A116" s="66"/>
      <c r="B116" s="67"/>
      <c r="C116" s="67"/>
      <c r="D116" s="118"/>
      <c r="E116" s="80"/>
      <c r="F116" s="68"/>
      <c r="G116" s="68"/>
      <c r="H116" s="68"/>
      <c r="I116" s="68"/>
      <c r="J116" s="42"/>
      <c r="K116" s="69"/>
      <c r="L116" s="73"/>
    </row>
    <row r="117" spans="1:12" s="38" customFormat="1" ht="23.25">
      <c r="A117" s="74"/>
      <c r="B117" s="75"/>
      <c r="C117" s="75"/>
      <c r="D117" s="24"/>
      <c r="E117" s="117"/>
      <c r="F117" s="57"/>
      <c r="G117" s="57"/>
      <c r="H117" s="57"/>
      <c r="I117" s="57"/>
      <c r="J117" s="47"/>
      <c r="K117" s="76"/>
      <c r="L117" s="77"/>
    </row>
    <row r="118" spans="1:12" s="38" customFormat="1" ht="23.25">
      <c r="A118" s="66">
        <v>10</v>
      </c>
      <c r="B118" s="67" t="s">
        <v>281</v>
      </c>
      <c r="C118" s="67" t="s">
        <v>283</v>
      </c>
      <c r="D118" s="44" t="s">
        <v>289</v>
      </c>
      <c r="E118" s="80"/>
      <c r="F118" s="68"/>
      <c r="G118" s="68">
        <v>94300</v>
      </c>
      <c r="H118" s="68"/>
      <c r="I118" s="68"/>
      <c r="J118" s="19" t="s">
        <v>19</v>
      </c>
      <c r="K118" s="69" t="s">
        <v>286</v>
      </c>
      <c r="L118" s="70" t="s">
        <v>15</v>
      </c>
    </row>
    <row r="119" spans="1:12" s="38" customFormat="1" ht="23.25">
      <c r="A119" s="66"/>
      <c r="B119" s="67" t="s">
        <v>282</v>
      </c>
      <c r="C119" s="67" t="s">
        <v>284</v>
      </c>
      <c r="D119" s="43" t="s">
        <v>290</v>
      </c>
      <c r="E119" s="80"/>
      <c r="F119" s="68"/>
      <c r="G119" s="68"/>
      <c r="H119" s="68"/>
      <c r="I119" s="68"/>
      <c r="J119" s="19" t="s">
        <v>131</v>
      </c>
      <c r="K119" s="69" t="s">
        <v>287</v>
      </c>
      <c r="L119" s="71" t="s">
        <v>130</v>
      </c>
    </row>
    <row r="120" spans="1:12" s="38" customFormat="1" ht="23.25">
      <c r="A120" s="66"/>
      <c r="B120" s="67"/>
      <c r="C120" s="67"/>
      <c r="D120" s="43"/>
      <c r="E120" s="80"/>
      <c r="F120" s="68"/>
      <c r="G120" s="68" t="s">
        <v>231</v>
      </c>
      <c r="H120" s="68"/>
      <c r="I120" s="68"/>
      <c r="J120" s="19" t="s">
        <v>82</v>
      </c>
      <c r="K120" s="72" t="s">
        <v>288</v>
      </c>
      <c r="L120" s="73"/>
    </row>
    <row r="121" spans="1:12" s="38" customFormat="1" ht="23.25">
      <c r="A121" s="66"/>
      <c r="B121" s="67"/>
      <c r="C121" s="67"/>
      <c r="D121" s="43"/>
      <c r="E121" s="80"/>
      <c r="F121" s="68"/>
      <c r="G121" s="68"/>
      <c r="H121" s="68"/>
      <c r="I121" s="68"/>
      <c r="J121" s="42"/>
      <c r="K121" s="69" t="s">
        <v>285</v>
      </c>
      <c r="L121" s="73"/>
    </row>
    <row r="122" spans="1:12" s="38" customFormat="1" ht="23.25">
      <c r="A122" s="66"/>
      <c r="B122" s="23" t="s">
        <v>204</v>
      </c>
      <c r="C122" s="67"/>
      <c r="D122" s="43"/>
      <c r="E122" s="80"/>
      <c r="F122" s="68"/>
      <c r="G122" s="68"/>
      <c r="H122" s="68"/>
      <c r="I122" s="68"/>
      <c r="J122" s="42"/>
      <c r="K122" s="69"/>
      <c r="L122" s="73"/>
    </row>
    <row r="123" spans="1:12" s="38" customFormat="1" ht="23.25">
      <c r="A123" s="66"/>
      <c r="B123" s="53"/>
      <c r="C123" s="67"/>
      <c r="D123" s="43"/>
      <c r="E123" s="80"/>
      <c r="F123" s="68"/>
      <c r="G123" s="68"/>
      <c r="H123" s="68"/>
      <c r="I123" s="68"/>
      <c r="J123" s="42"/>
      <c r="K123" s="69"/>
      <c r="L123" s="73"/>
    </row>
    <row r="124" spans="1:12" s="38" customFormat="1" ht="23.25">
      <c r="A124" s="66"/>
      <c r="B124" s="53"/>
      <c r="C124" s="67"/>
      <c r="D124" s="43"/>
      <c r="E124" s="80"/>
      <c r="F124" s="68"/>
      <c r="G124" s="68"/>
      <c r="H124" s="68"/>
      <c r="I124" s="68"/>
      <c r="J124" s="42"/>
      <c r="K124" s="69"/>
      <c r="L124" s="73"/>
    </row>
    <row r="125" spans="1:12" s="38" customFormat="1" ht="23.25">
      <c r="A125" s="66"/>
      <c r="B125" s="53"/>
      <c r="C125" s="67"/>
      <c r="D125" s="43"/>
      <c r="E125" s="80"/>
      <c r="F125" s="68"/>
      <c r="G125" s="68"/>
      <c r="H125" s="68"/>
      <c r="I125" s="68"/>
      <c r="J125" s="42"/>
      <c r="K125" s="69"/>
      <c r="L125" s="73"/>
    </row>
    <row r="126" spans="1:12" s="38" customFormat="1" ht="23.25">
      <c r="A126" s="66"/>
      <c r="B126" s="53"/>
      <c r="C126" s="67"/>
      <c r="D126" s="43"/>
      <c r="E126" s="80"/>
      <c r="F126" s="68"/>
      <c r="G126" s="68"/>
      <c r="H126" s="68"/>
      <c r="I126" s="68"/>
      <c r="J126" s="42"/>
      <c r="K126" s="69"/>
      <c r="L126" s="73"/>
    </row>
    <row r="127" spans="1:12" s="38" customFormat="1" ht="23.25">
      <c r="A127" s="66"/>
      <c r="B127" s="53"/>
      <c r="C127" s="67"/>
      <c r="D127" s="43"/>
      <c r="E127" s="80"/>
      <c r="F127" s="68"/>
      <c r="G127" s="68"/>
      <c r="H127" s="68"/>
      <c r="I127" s="68"/>
      <c r="J127" s="42"/>
      <c r="K127" s="69"/>
      <c r="L127" s="73"/>
    </row>
    <row r="128" spans="1:12" s="38" customFormat="1" ht="23.25">
      <c r="A128" s="66"/>
      <c r="B128" s="53"/>
      <c r="C128" s="67"/>
      <c r="D128" s="43"/>
      <c r="E128" s="80"/>
      <c r="F128" s="68"/>
      <c r="G128" s="68"/>
      <c r="H128" s="68"/>
      <c r="I128" s="68"/>
      <c r="J128" s="42"/>
      <c r="K128" s="69"/>
      <c r="L128" s="73"/>
    </row>
    <row r="129" spans="1:12" s="38" customFormat="1" ht="23.25">
      <c r="A129" s="66"/>
      <c r="B129" s="53"/>
      <c r="C129" s="67"/>
      <c r="D129" s="43"/>
      <c r="E129" s="80"/>
      <c r="F129" s="68"/>
      <c r="G129" s="68"/>
      <c r="H129" s="68"/>
      <c r="I129" s="68"/>
      <c r="J129" s="42"/>
      <c r="K129" s="69"/>
      <c r="L129" s="73"/>
    </row>
    <row r="130" spans="1:12" s="38" customFormat="1" ht="23.25">
      <c r="A130" s="66"/>
      <c r="B130" s="67"/>
      <c r="C130" s="67"/>
      <c r="D130" s="43"/>
      <c r="E130" s="80"/>
      <c r="F130" s="68"/>
      <c r="G130" s="68"/>
      <c r="H130" s="68"/>
      <c r="I130" s="68"/>
      <c r="J130" s="42"/>
      <c r="K130" s="69"/>
      <c r="L130" s="73"/>
    </row>
    <row r="131" spans="1:12" s="38" customFormat="1" ht="23.25">
      <c r="A131" s="66"/>
      <c r="B131" s="67"/>
      <c r="C131" s="67"/>
      <c r="D131" s="43"/>
      <c r="E131" s="80"/>
      <c r="F131" s="68"/>
      <c r="G131" s="68"/>
      <c r="H131" s="68"/>
      <c r="I131" s="68"/>
      <c r="J131" s="42"/>
      <c r="K131" s="69"/>
      <c r="L131" s="73"/>
    </row>
    <row r="132" spans="1:12" s="38" customFormat="1" ht="23.25">
      <c r="A132" s="74"/>
      <c r="B132" s="75"/>
      <c r="C132" s="75"/>
      <c r="D132" s="48"/>
      <c r="E132" s="117"/>
      <c r="F132" s="57"/>
      <c r="G132" s="57"/>
      <c r="H132" s="57"/>
      <c r="I132" s="57"/>
      <c r="J132" s="47"/>
      <c r="K132" s="76"/>
      <c r="L132" s="77"/>
    </row>
    <row r="133" spans="1:12">
      <c r="G133" s="27">
        <f>SUM(G11:G132)</f>
        <v>1923790</v>
      </c>
    </row>
  </sheetData>
  <mergeCells count="7">
    <mergeCell ref="A2:L2"/>
    <mergeCell ref="A3:L3"/>
    <mergeCell ref="A9:A10"/>
    <mergeCell ref="B9:B10"/>
    <mergeCell ref="C9:C10"/>
    <mergeCell ref="E8:I8"/>
    <mergeCell ref="K6:L6"/>
  </mergeCells>
  <pageMargins left="0.19685039370078741" right="0.19685039370078741" top="0.59055118110236227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topLeftCell="A19" zoomScaleSheetLayoutView="100" workbookViewId="0">
      <selection activeCell="F19" sqref="F19"/>
    </sheetView>
  </sheetViews>
  <sheetFormatPr defaultRowHeight="21" customHeight="1"/>
  <cols>
    <col min="1" max="1" width="3.125" customWidth="1"/>
    <col min="2" max="2" width="23.125" customWidth="1"/>
    <col min="3" max="3" width="20.625" customWidth="1"/>
    <col min="4" max="4" width="23.125" customWidth="1"/>
    <col min="5" max="5" width="6.75" customWidth="1"/>
    <col min="6" max="6" width="7.375" customWidth="1"/>
    <col min="7" max="7" width="7.75" customWidth="1"/>
    <col min="8" max="8" width="7.25" customWidth="1"/>
    <col min="9" max="9" width="7" customWidth="1"/>
    <col min="10" max="10" width="7.875" customWidth="1"/>
    <col min="12" max="12" width="8.5" customWidth="1"/>
  </cols>
  <sheetData>
    <row r="1" spans="1:12" s="1" customFormat="1" ht="21" customHeight="1">
      <c r="A1" s="83" t="s">
        <v>127</v>
      </c>
      <c r="B1" s="3"/>
      <c r="C1" s="4"/>
      <c r="D1" s="4"/>
      <c r="E1" s="4"/>
      <c r="F1" s="4"/>
      <c r="G1" s="4"/>
      <c r="H1" s="4"/>
      <c r="I1" s="4"/>
      <c r="J1" s="4"/>
      <c r="K1" s="159" t="s">
        <v>81</v>
      </c>
      <c r="L1" s="160"/>
    </row>
    <row r="2" spans="1:12" s="1" customFormat="1" ht="21" customHeight="1">
      <c r="A2" s="83" t="s">
        <v>128</v>
      </c>
      <c r="B2" s="3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s="1" customFormat="1" ht="21" customHeight="1">
      <c r="A3" s="84" t="s">
        <v>132</v>
      </c>
      <c r="B3" s="3"/>
      <c r="C3" s="3"/>
      <c r="D3" s="3"/>
      <c r="E3" s="5"/>
      <c r="F3" s="5"/>
      <c r="G3" s="5"/>
      <c r="H3" s="5"/>
      <c r="I3" s="5"/>
      <c r="J3" s="3"/>
      <c r="K3" s="5"/>
      <c r="L3" s="3"/>
    </row>
    <row r="4" spans="1:12" s="3" customFormat="1" ht="21" customHeight="1">
      <c r="B4" s="6" t="s">
        <v>1</v>
      </c>
      <c r="E4" s="5"/>
      <c r="F4" s="5"/>
      <c r="G4" s="5"/>
      <c r="H4" s="5"/>
      <c r="I4" s="5"/>
    </row>
    <row r="5" spans="1:12" s="10" customFormat="1" ht="21" customHeight="1">
      <c r="A5" s="7"/>
      <c r="B5" s="7"/>
      <c r="C5" s="7"/>
      <c r="D5" s="8"/>
      <c r="E5" s="156" t="s">
        <v>131</v>
      </c>
      <c r="F5" s="157"/>
      <c r="G5" s="157"/>
      <c r="H5" s="157"/>
      <c r="I5" s="158"/>
      <c r="J5" s="8"/>
      <c r="K5" s="9" t="s">
        <v>2</v>
      </c>
      <c r="L5" s="7" t="s">
        <v>24</v>
      </c>
    </row>
    <row r="6" spans="1:12" s="10" customFormat="1" ht="21" customHeight="1">
      <c r="A6" s="154" t="s">
        <v>3</v>
      </c>
      <c r="B6" s="154" t="s">
        <v>4</v>
      </c>
      <c r="C6" s="154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 s="10" customFormat="1" ht="21" customHeight="1">
      <c r="A7" s="155"/>
      <c r="B7" s="155"/>
      <c r="C7" s="155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s="16" customFormat="1" ht="21" customHeight="1">
      <c r="A8" s="12">
        <v>1</v>
      </c>
      <c r="B8" s="23" t="s">
        <v>49</v>
      </c>
      <c r="C8" s="16" t="s">
        <v>14</v>
      </c>
      <c r="D8" s="23" t="s">
        <v>118</v>
      </c>
      <c r="E8" s="18">
        <v>0</v>
      </c>
      <c r="F8" s="18">
        <v>0</v>
      </c>
      <c r="G8" s="18">
        <v>250000</v>
      </c>
      <c r="H8" s="18">
        <v>0</v>
      </c>
      <c r="I8" s="18">
        <v>0</v>
      </c>
      <c r="J8" s="19" t="s">
        <v>19</v>
      </c>
      <c r="K8" s="19" t="s">
        <v>30</v>
      </c>
      <c r="L8" s="12" t="s">
        <v>15</v>
      </c>
    </row>
    <row r="9" spans="1:12" s="16" customFormat="1" ht="21" customHeight="1">
      <c r="A9" s="12"/>
      <c r="B9" s="23" t="s">
        <v>50</v>
      </c>
      <c r="C9" s="16" t="s">
        <v>16</v>
      </c>
      <c r="D9" s="23" t="s">
        <v>84</v>
      </c>
      <c r="E9" s="18"/>
      <c r="F9" s="18"/>
      <c r="G9" s="18"/>
      <c r="H9" s="18"/>
      <c r="I9" s="18"/>
      <c r="J9" s="19" t="s">
        <v>20</v>
      </c>
      <c r="K9" s="19" t="s">
        <v>120</v>
      </c>
      <c r="L9" s="12" t="s">
        <v>17</v>
      </c>
    </row>
    <row r="10" spans="1:12" s="16" customFormat="1" ht="21" customHeight="1">
      <c r="A10" s="12"/>
      <c r="B10" s="23" t="s">
        <v>51</v>
      </c>
      <c r="C10" s="16" t="s">
        <v>18</v>
      </c>
      <c r="D10" s="23" t="s">
        <v>97</v>
      </c>
      <c r="E10" s="18"/>
      <c r="F10" s="18"/>
      <c r="G10" s="18"/>
      <c r="H10" s="18"/>
      <c r="I10" s="18"/>
      <c r="J10" s="19" t="s">
        <v>21</v>
      </c>
      <c r="K10" s="19" t="s">
        <v>52</v>
      </c>
      <c r="L10" s="12"/>
    </row>
    <row r="11" spans="1:12" s="10" customFormat="1" ht="21" customHeight="1">
      <c r="A11" s="58"/>
      <c r="B11" s="15" t="s">
        <v>73</v>
      </c>
      <c r="C11" s="16"/>
      <c r="D11" s="23" t="s">
        <v>206</v>
      </c>
      <c r="E11" s="18"/>
      <c r="F11" s="40"/>
      <c r="G11" s="40"/>
      <c r="H11" s="40"/>
      <c r="I11" s="40"/>
      <c r="J11" s="12"/>
      <c r="K11" s="19" t="s">
        <v>33</v>
      </c>
      <c r="L11" s="12"/>
    </row>
    <row r="12" spans="1:12" s="10" customFormat="1" ht="21" customHeight="1">
      <c r="A12" s="58"/>
      <c r="B12" s="15" t="s">
        <v>54</v>
      </c>
      <c r="C12" s="16"/>
      <c r="D12" s="15" t="s">
        <v>73</v>
      </c>
      <c r="E12" s="18"/>
      <c r="F12" s="40"/>
      <c r="G12" s="40"/>
      <c r="H12" s="40"/>
      <c r="I12" s="40"/>
      <c r="J12" s="12"/>
      <c r="K12" s="19"/>
      <c r="L12" s="12"/>
    </row>
    <row r="13" spans="1:12" s="10" customFormat="1" ht="21" customHeight="1">
      <c r="A13" s="59"/>
      <c r="B13" s="15" t="s">
        <v>55</v>
      </c>
      <c r="C13" s="16"/>
      <c r="D13" s="15" t="s">
        <v>54</v>
      </c>
      <c r="E13" s="18"/>
      <c r="F13" s="40"/>
      <c r="G13" s="40"/>
      <c r="H13" s="40"/>
      <c r="I13" s="40"/>
      <c r="J13" s="12"/>
      <c r="K13" s="19"/>
      <c r="L13" s="12"/>
    </row>
    <row r="14" spans="1:12" s="10" customFormat="1" ht="21" customHeight="1">
      <c r="A14" s="63"/>
      <c r="B14" s="15"/>
      <c r="C14" s="16"/>
      <c r="D14" s="15" t="s">
        <v>55</v>
      </c>
      <c r="E14" s="18"/>
      <c r="F14" s="40"/>
      <c r="G14" s="40"/>
      <c r="H14" s="40"/>
      <c r="I14" s="40"/>
      <c r="J14" s="12"/>
      <c r="K14" s="19"/>
      <c r="L14" s="12"/>
    </row>
    <row r="15" spans="1:12" s="10" customFormat="1" ht="21" customHeight="1">
      <c r="A15" s="65"/>
      <c r="B15" s="15" t="s">
        <v>173</v>
      </c>
      <c r="C15" s="16"/>
      <c r="D15" s="53" t="s">
        <v>89</v>
      </c>
      <c r="E15" s="18"/>
      <c r="F15" s="40"/>
      <c r="G15" s="40"/>
      <c r="H15" s="40"/>
      <c r="I15" s="40"/>
      <c r="J15" s="12"/>
      <c r="K15" s="12"/>
      <c r="L15" s="12"/>
    </row>
    <row r="16" spans="1:12" s="10" customFormat="1" ht="21" customHeight="1">
      <c r="A16" s="65"/>
      <c r="B16" s="15"/>
      <c r="C16" s="16"/>
      <c r="D16" s="53" t="s">
        <v>90</v>
      </c>
      <c r="E16" s="18"/>
      <c r="F16" s="40"/>
      <c r="G16" s="40"/>
      <c r="H16" s="40"/>
      <c r="I16" s="40"/>
      <c r="J16" s="12"/>
      <c r="K16" s="12"/>
      <c r="L16" s="12"/>
    </row>
    <row r="17" spans="1:12" s="10" customFormat="1" ht="21" customHeight="1">
      <c r="A17" s="65"/>
      <c r="B17" s="15"/>
      <c r="C17" s="16"/>
      <c r="D17" s="23"/>
      <c r="E17" s="18"/>
      <c r="F17" s="40"/>
      <c r="G17" s="40"/>
      <c r="H17" s="40"/>
      <c r="I17" s="40"/>
      <c r="J17" s="12"/>
      <c r="K17" s="12"/>
      <c r="L17" s="12"/>
    </row>
    <row r="18" spans="1:12" s="10" customFormat="1" ht="21" customHeight="1">
      <c r="A18" s="65"/>
      <c r="B18" s="15"/>
      <c r="C18" s="16"/>
      <c r="D18" s="23"/>
      <c r="E18" s="18"/>
      <c r="F18" s="40"/>
      <c r="G18" s="40"/>
      <c r="H18" s="40"/>
      <c r="I18" s="40"/>
      <c r="J18" s="12"/>
      <c r="K18" s="12"/>
      <c r="L18" s="12"/>
    </row>
    <row r="19" spans="1:12" s="10" customFormat="1" ht="21" customHeight="1">
      <c r="A19" s="65"/>
      <c r="B19" s="15"/>
      <c r="C19" s="16"/>
      <c r="D19" s="23"/>
      <c r="E19" s="18"/>
      <c r="F19" s="40"/>
      <c r="G19" s="40"/>
      <c r="H19" s="40"/>
      <c r="I19" s="40"/>
      <c r="J19" s="12"/>
      <c r="K19" s="12"/>
      <c r="L19" s="12"/>
    </row>
    <row r="20" spans="1:12" s="10" customFormat="1" ht="21" customHeight="1">
      <c r="A20" s="112"/>
      <c r="B20" s="20"/>
      <c r="C20" s="25"/>
      <c r="D20" s="24"/>
      <c r="E20" s="21"/>
      <c r="F20" s="41"/>
      <c r="G20" s="41"/>
      <c r="H20" s="41"/>
      <c r="I20" s="41"/>
      <c r="J20" s="14"/>
      <c r="K20" s="14"/>
      <c r="L20" s="14"/>
    </row>
    <row r="21" spans="1:12" s="16" customFormat="1" ht="21" customHeight="1">
      <c r="A21" s="12">
        <v>2</v>
      </c>
      <c r="B21" s="23" t="s">
        <v>49</v>
      </c>
      <c r="C21" s="16" t="s">
        <v>14</v>
      </c>
      <c r="D21" s="23" t="s">
        <v>118</v>
      </c>
      <c r="E21" s="18">
        <v>0</v>
      </c>
      <c r="F21" s="18">
        <v>0</v>
      </c>
      <c r="G21" s="18">
        <v>250000</v>
      </c>
      <c r="H21" s="18">
        <v>0</v>
      </c>
      <c r="I21" s="18">
        <v>0</v>
      </c>
      <c r="J21" s="19" t="s">
        <v>19</v>
      </c>
      <c r="K21" s="19" t="s">
        <v>30</v>
      </c>
      <c r="L21" s="12" t="s">
        <v>15</v>
      </c>
    </row>
    <row r="22" spans="1:12" s="16" customFormat="1" ht="21" customHeight="1">
      <c r="A22" s="12"/>
      <c r="B22" s="23" t="s">
        <v>50</v>
      </c>
      <c r="C22" s="16" t="s">
        <v>16</v>
      </c>
      <c r="D22" s="23" t="s">
        <v>84</v>
      </c>
      <c r="E22" s="18"/>
      <c r="F22" s="18"/>
      <c r="G22" s="18"/>
      <c r="H22" s="18"/>
      <c r="I22" s="18"/>
      <c r="J22" s="19" t="s">
        <v>20</v>
      </c>
      <c r="K22" s="19" t="s">
        <v>124</v>
      </c>
      <c r="L22" s="12" t="s">
        <v>17</v>
      </c>
    </row>
    <row r="23" spans="1:12" s="16" customFormat="1" ht="21" customHeight="1">
      <c r="A23" s="12"/>
      <c r="B23" s="23" t="s">
        <v>56</v>
      </c>
      <c r="C23" s="16" t="s">
        <v>72</v>
      </c>
      <c r="D23" s="23" t="s">
        <v>97</v>
      </c>
      <c r="E23" s="18"/>
      <c r="F23" s="18"/>
      <c r="G23" s="18"/>
      <c r="H23" s="18"/>
      <c r="I23" s="18"/>
      <c r="J23" s="19" t="s">
        <v>21</v>
      </c>
      <c r="K23" s="19" t="s">
        <v>125</v>
      </c>
      <c r="L23" s="12"/>
    </row>
    <row r="24" spans="1:12" s="10" customFormat="1" ht="21" customHeight="1">
      <c r="A24" s="113"/>
      <c r="B24" s="15" t="s">
        <v>63</v>
      </c>
      <c r="C24" s="16"/>
      <c r="D24" s="23" t="s">
        <v>206</v>
      </c>
      <c r="E24" s="18"/>
      <c r="F24" s="40"/>
      <c r="G24" s="40"/>
      <c r="H24" s="40"/>
      <c r="I24" s="40"/>
      <c r="J24" s="12"/>
      <c r="K24" s="19" t="s">
        <v>33</v>
      </c>
      <c r="L24" s="12"/>
    </row>
    <row r="25" spans="1:12" s="10" customFormat="1" ht="21" customHeight="1">
      <c r="A25" s="113"/>
      <c r="B25" s="15" t="s">
        <v>64</v>
      </c>
      <c r="C25" s="16"/>
      <c r="D25" s="15" t="s">
        <v>65</v>
      </c>
      <c r="E25" s="18"/>
      <c r="F25" s="40"/>
      <c r="G25" s="40"/>
      <c r="H25" s="40"/>
      <c r="I25" s="40"/>
      <c r="J25" s="12"/>
      <c r="K25" s="19"/>
      <c r="L25" s="12"/>
    </row>
    <row r="26" spans="1:12" s="10" customFormat="1" ht="21" customHeight="1">
      <c r="A26" s="113"/>
      <c r="B26" s="15"/>
      <c r="C26" s="16"/>
      <c r="D26" s="15" t="s">
        <v>64</v>
      </c>
      <c r="E26" s="18"/>
      <c r="F26" s="40"/>
      <c r="G26" s="40"/>
      <c r="H26" s="40"/>
      <c r="I26" s="40"/>
      <c r="J26" s="12"/>
      <c r="K26" s="19"/>
      <c r="L26" s="12"/>
    </row>
    <row r="27" spans="1:12" s="10" customFormat="1" ht="21" customHeight="1">
      <c r="A27" s="113"/>
      <c r="B27" s="15" t="s">
        <v>173</v>
      </c>
      <c r="C27" s="16"/>
      <c r="D27" s="15" t="s">
        <v>56</v>
      </c>
      <c r="E27" s="18"/>
      <c r="F27" s="40"/>
      <c r="G27" s="40"/>
      <c r="H27" s="40"/>
      <c r="I27" s="40"/>
      <c r="J27" s="12"/>
      <c r="K27" s="19"/>
      <c r="L27" s="12"/>
    </row>
    <row r="28" spans="1:12" s="10" customFormat="1" ht="21" customHeight="1">
      <c r="A28" s="113"/>
      <c r="B28" s="15"/>
      <c r="C28" s="16"/>
      <c r="D28" s="53" t="s">
        <v>89</v>
      </c>
      <c r="E28" s="18"/>
      <c r="F28" s="40"/>
      <c r="G28" s="40"/>
      <c r="H28" s="40"/>
      <c r="I28" s="40"/>
      <c r="J28" s="12"/>
      <c r="K28" s="12"/>
      <c r="L28" s="12"/>
    </row>
    <row r="29" spans="1:12" s="10" customFormat="1" ht="21" customHeight="1">
      <c r="A29" s="65"/>
      <c r="B29" s="15"/>
      <c r="C29" s="16"/>
      <c r="D29" s="53" t="s">
        <v>90</v>
      </c>
      <c r="E29" s="18"/>
      <c r="F29" s="40"/>
      <c r="G29" s="40"/>
      <c r="H29" s="40"/>
      <c r="I29" s="40"/>
      <c r="J29" s="12"/>
      <c r="K29" s="12"/>
      <c r="L29" s="12"/>
    </row>
    <row r="30" spans="1:12" s="10" customFormat="1" ht="21" customHeight="1">
      <c r="A30" s="65"/>
      <c r="B30" s="15"/>
      <c r="C30" s="16"/>
      <c r="D30" s="15"/>
      <c r="E30" s="18"/>
      <c r="F30" s="40"/>
      <c r="G30" s="40"/>
      <c r="H30" s="40"/>
      <c r="I30" s="40"/>
      <c r="J30" s="12"/>
      <c r="K30" s="12"/>
      <c r="L30" s="12"/>
    </row>
    <row r="31" spans="1:12" s="10" customFormat="1" ht="21" customHeight="1">
      <c r="A31" s="65"/>
      <c r="B31" s="15"/>
      <c r="C31" s="16"/>
      <c r="D31" s="15"/>
      <c r="E31" s="18"/>
      <c r="F31" s="40"/>
      <c r="G31" s="40"/>
      <c r="H31" s="40"/>
      <c r="I31" s="40"/>
      <c r="J31" s="12"/>
      <c r="K31" s="12"/>
      <c r="L31" s="12"/>
    </row>
    <row r="32" spans="1:12" s="10" customFormat="1" ht="21" customHeight="1">
      <c r="A32" s="65"/>
      <c r="B32" s="15"/>
      <c r="C32" s="16"/>
      <c r="D32" s="15"/>
      <c r="E32" s="18"/>
      <c r="F32" s="40"/>
      <c r="G32" s="40"/>
      <c r="H32" s="40"/>
      <c r="I32" s="40"/>
      <c r="J32" s="12"/>
      <c r="K32" s="12"/>
      <c r="L32" s="12"/>
    </row>
    <row r="33" spans="1:12" s="10" customFormat="1" ht="21" customHeight="1">
      <c r="A33" s="112"/>
      <c r="B33" s="20"/>
      <c r="C33" s="25"/>
      <c r="D33" s="20"/>
      <c r="E33" s="21"/>
      <c r="F33" s="41"/>
      <c r="G33" s="41"/>
      <c r="H33" s="41"/>
      <c r="I33" s="41"/>
      <c r="J33" s="14"/>
      <c r="K33" s="14"/>
      <c r="L33" s="14"/>
    </row>
    <row r="34" spans="1:12" s="16" customFormat="1" ht="21" customHeight="1">
      <c r="A34" s="12">
        <v>3</v>
      </c>
      <c r="B34" s="23" t="s">
        <v>217</v>
      </c>
      <c r="C34" s="16" t="s">
        <v>121</v>
      </c>
      <c r="D34" s="23" t="s">
        <v>223</v>
      </c>
      <c r="E34" s="18">
        <v>0</v>
      </c>
      <c r="F34" s="18">
        <v>0</v>
      </c>
      <c r="G34" s="18">
        <v>50000</v>
      </c>
      <c r="H34" s="18">
        <v>0</v>
      </c>
      <c r="I34" s="18">
        <v>0</v>
      </c>
      <c r="J34" s="19" t="s">
        <v>19</v>
      </c>
      <c r="K34" s="19" t="s">
        <v>30</v>
      </c>
      <c r="L34" s="12" t="s">
        <v>15</v>
      </c>
    </row>
    <row r="35" spans="1:12" s="16" customFormat="1" ht="21" customHeight="1">
      <c r="A35" s="12"/>
      <c r="B35" s="23" t="s">
        <v>218</v>
      </c>
      <c r="C35" s="16" t="s">
        <v>16</v>
      </c>
      <c r="D35" s="23" t="s">
        <v>224</v>
      </c>
      <c r="E35" s="18"/>
      <c r="F35" s="18"/>
      <c r="G35" s="18"/>
      <c r="H35" s="18"/>
      <c r="I35" s="18"/>
      <c r="J35" s="19" t="s">
        <v>20</v>
      </c>
      <c r="K35" s="19" t="s">
        <v>124</v>
      </c>
      <c r="L35" s="12" t="s">
        <v>17</v>
      </c>
    </row>
    <row r="36" spans="1:12" s="16" customFormat="1" ht="21" customHeight="1">
      <c r="A36" s="12"/>
      <c r="B36" s="23" t="s">
        <v>219</v>
      </c>
      <c r="C36" s="16" t="s">
        <v>222</v>
      </c>
      <c r="D36" s="23" t="s">
        <v>119</v>
      </c>
      <c r="E36" s="18"/>
      <c r="F36" s="18"/>
      <c r="G36" s="18"/>
      <c r="H36" s="18"/>
      <c r="I36" s="18"/>
      <c r="J36" s="19" t="s">
        <v>21</v>
      </c>
      <c r="K36" s="19" t="s">
        <v>125</v>
      </c>
      <c r="L36" s="12"/>
    </row>
    <row r="37" spans="1:12" s="10" customFormat="1" ht="21" customHeight="1">
      <c r="A37" s="113"/>
      <c r="B37" s="15" t="s">
        <v>34</v>
      </c>
      <c r="C37" s="16"/>
      <c r="D37" s="23" t="s">
        <v>84</v>
      </c>
      <c r="E37" s="18"/>
      <c r="F37" s="40"/>
      <c r="G37" s="40"/>
      <c r="H37" s="40"/>
      <c r="I37" s="40"/>
      <c r="J37" s="12"/>
      <c r="K37" s="19" t="s">
        <v>33</v>
      </c>
      <c r="L37" s="12"/>
    </row>
    <row r="38" spans="1:12" s="10" customFormat="1" ht="21" customHeight="1">
      <c r="A38" s="113"/>
      <c r="B38" s="15" t="s">
        <v>220</v>
      </c>
      <c r="C38" s="16"/>
      <c r="D38" s="23" t="s">
        <v>97</v>
      </c>
      <c r="E38" s="18"/>
      <c r="F38" s="40"/>
      <c r="G38" s="40"/>
      <c r="H38" s="40"/>
      <c r="I38" s="40"/>
      <c r="J38" s="12"/>
      <c r="K38" s="19"/>
      <c r="L38" s="12"/>
    </row>
    <row r="39" spans="1:12" s="10" customFormat="1" ht="21" customHeight="1">
      <c r="A39" s="113"/>
      <c r="B39" s="15" t="s">
        <v>221</v>
      </c>
      <c r="C39" s="16"/>
      <c r="D39" s="23" t="s">
        <v>225</v>
      </c>
      <c r="E39" s="18"/>
      <c r="F39" s="40"/>
      <c r="G39" s="40"/>
      <c r="H39" s="40"/>
      <c r="I39" s="40"/>
      <c r="J39" s="12"/>
      <c r="K39" s="19"/>
      <c r="L39" s="12"/>
    </row>
    <row r="40" spans="1:12" s="10" customFormat="1" ht="21" customHeight="1">
      <c r="A40" s="113"/>
      <c r="B40" s="15"/>
      <c r="C40" s="16"/>
      <c r="D40" s="15" t="s">
        <v>220</v>
      </c>
      <c r="E40" s="18"/>
      <c r="F40" s="40"/>
      <c r="G40" s="40"/>
      <c r="H40" s="40"/>
      <c r="I40" s="40"/>
      <c r="J40" s="12"/>
      <c r="K40" s="19"/>
      <c r="L40" s="12"/>
    </row>
    <row r="41" spans="1:12" s="10" customFormat="1" ht="21" customHeight="1">
      <c r="A41" s="113"/>
      <c r="B41" s="15" t="s">
        <v>204</v>
      </c>
      <c r="C41" s="16"/>
      <c r="D41" s="15" t="s">
        <v>221</v>
      </c>
      <c r="E41" s="18"/>
      <c r="F41" s="40"/>
      <c r="G41" s="40"/>
      <c r="H41" s="40"/>
      <c r="I41" s="40"/>
      <c r="J41" s="12"/>
      <c r="K41" s="12"/>
      <c r="L41" s="12"/>
    </row>
    <row r="42" spans="1:12" s="10" customFormat="1" ht="21" customHeight="1">
      <c r="A42" s="65"/>
      <c r="B42" s="15"/>
      <c r="C42" s="16"/>
      <c r="D42" s="53" t="s">
        <v>115</v>
      </c>
      <c r="E42" s="18"/>
      <c r="F42" s="40"/>
      <c r="G42" s="40"/>
      <c r="H42" s="40"/>
      <c r="I42" s="40"/>
      <c r="J42" s="12"/>
      <c r="K42" s="12"/>
      <c r="L42" s="12"/>
    </row>
    <row r="43" spans="1:12" s="10" customFormat="1" ht="21" customHeight="1">
      <c r="A43" s="65"/>
      <c r="B43" s="15"/>
      <c r="C43" s="16"/>
      <c r="D43" s="53" t="s">
        <v>116</v>
      </c>
      <c r="E43" s="18"/>
      <c r="F43" s="40"/>
      <c r="G43" s="40"/>
      <c r="H43" s="40"/>
      <c r="I43" s="40"/>
      <c r="J43" s="12"/>
      <c r="K43" s="12"/>
      <c r="L43" s="12"/>
    </row>
    <row r="44" spans="1:12" s="10" customFormat="1" ht="21" customHeight="1">
      <c r="A44" s="65"/>
      <c r="B44" s="15"/>
      <c r="C44" s="16"/>
      <c r="D44" s="15"/>
      <c r="E44" s="18"/>
      <c r="F44" s="40"/>
      <c r="G44" s="40"/>
      <c r="H44" s="40"/>
      <c r="I44" s="40"/>
      <c r="J44" s="12"/>
      <c r="K44" s="12"/>
      <c r="L44" s="12"/>
    </row>
    <row r="45" spans="1:12" s="10" customFormat="1" ht="21" customHeight="1">
      <c r="A45" s="65"/>
      <c r="B45" s="15"/>
      <c r="C45" s="16"/>
      <c r="D45" s="15"/>
      <c r="E45" s="18"/>
      <c r="F45" s="40"/>
      <c r="G45" s="40"/>
      <c r="H45" s="40"/>
      <c r="I45" s="40"/>
      <c r="J45" s="12"/>
      <c r="K45" s="12"/>
      <c r="L45" s="12"/>
    </row>
    <row r="46" spans="1:12" s="10" customFormat="1" ht="21" customHeight="1">
      <c r="A46" s="112"/>
      <c r="B46" s="20"/>
      <c r="C46" s="25"/>
      <c r="D46" s="20"/>
      <c r="E46" s="21"/>
      <c r="F46" s="41"/>
      <c r="G46" s="41"/>
      <c r="H46" s="41"/>
      <c r="I46" s="41"/>
      <c r="J46" s="14"/>
      <c r="K46" s="14"/>
      <c r="L46" s="14"/>
    </row>
    <row r="47" spans="1:12" s="16" customFormat="1" ht="21" customHeight="1">
      <c r="A47" s="12">
        <v>4</v>
      </c>
      <c r="B47" s="23" t="s">
        <v>49</v>
      </c>
      <c r="C47" s="16" t="s">
        <v>14</v>
      </c>
      <c r="D47" s="23" t="s">
        <v>119</v>
      </c>
      <c r="E47" s="18">
        <v>0</v>
      </c>
      <c r="F47" s="18">
        <v>0</v>
      </c>
      <c r="G47" s="18">
        <v>156400</v>
      </c>
      <c r="H47" s="18">
        <v>0</v>
      </c>
      <c r="I47" s="18">
        <v>0</v>
      </c>
      <c r="J47" s="19" t="s">
        <v>19</v>
      </c>
      <c r="K47" s="19" t="s">
        <v>30</v>
      </c>
      <c r="L47" s="12" t="s">
        <v>15</v>
      </c>
    </row>
    <row r="48" spans="1:12" s="16" customFormat="1" ht="21" customHeight="1">
      <c r="A48" s="12"/>
      <c r="B48" s="23" t="s">
        <v>95</v>
      </c>
      <c r="C48" s="16" t="s">
        <v>16</v>
      </c>
      <c r="D48" s="23" t="s">
        <v>57</v>
      </c>
      <c r="E48" s="18"/>
      <c r="F48" s="18"/>
      <c r="G48" s="18"/>
      <c r="H48" s="18"/>
      <c r="I48" s="18"/>
      <c r="J48" s="19" t="s">
        <v>20</v>
      </c>
      <c r="K48" s="19" t="s">
        <v>40</v>
      </c>
      <c r="L48" s="12" t="s">
        <v>17</v>
      </c>
    </row>
    <row r="49" spans="1:12" s="16" customFormat="1" ht="21" customHeight="1">
      <c r="A49" s="12"/>
      <c r="B49" s="23" t="s">
        <v>59</v>
      </c>
      <c r="C49" s="16" t="s">
        <v>60</v>
      </c>
      <c r="D49" s="23" t="s">
        <v>58</v>
      </c>
      <c r="E49" s="18"/>
      <c r="F49" s="18"/>
      <c r="G49" s="18"/>
      <c r="H49" s="18"/>
      <c r="I49" s="18"/>
      <c r="J49" s="19" t="s">
        <v>21</v>
      </c>
      <c r="K49" s="19" t="s">
        <v>61</v>
      </c>
      <c r="L49" s="12"/>
    </row>
    <row r="50" spans="1:12" s="10" customFormat="1" ht="21" customHeight="1">
      <c r="A50" s="60"/>
      <c r="B50" s="15" t="s">
        <v>62</v>
      </c>
      <c r="C50" s="16"/>
      <c r="D50" s="23" t="s">
        <v>207</v>
      </c>
      <c r="E50" s="18"/>
      <c r="F50" s="40"/>
      <c r="G50" s="40"/>
      <c r="H50" s="40"/>
      <c r="I50" s="40"/>
      <c r="J50" s="12"/>
      <c r="K50" s="19" t="s">
        <v>33</v>
      </c>
      <c r="L50" s="12"/>
    </row>
    <row r="51" spans="1:12" s="10" customFormat="1" ht="21" customHeight="1">
      <c r="A51" s="60"/>
      <c r="B51" s="15" t="s">
        <v>34</v>
      </c>
      <c r="C51" s="16"/>
      <c r="D51" s="15" t="s">
        <v>96</v>
      </c>
      <c r="E51" s="18"/>
      <c r="F51" s="40"/>
      <c r="G51" s="40"/>
      <c r="H51" s="40"/>
      <c r="I51" s="40"/>
      <c r="J51" s="12"/>
      <c r="K51" s="19"/>
      <c r="L51" s="12"/>
    </row>
    <row r="52" spans="1:12" s="10" customFormat="1" ht="21" customHeight="1">
      <c r="A52" s="62"/>
      <c r="B52" s="15"/>
      <c r="C52" s="16"/>
      <c r="D52" s="15" t="s">
        <v>34</v>
      </c>
      <c r="E52" s="18"/>
      <c r="F52" s="40"/>
      <c r="G52" s="40"/>
      <c r="H52" s="40"/>
      <c r="I52" s="40"/>
      <c r="J52" s="12"/>
      <c r="K52" s="19"/>
      <c r="L52" s="12"/>
    </row>
    <row r="53" spans="1:12" s="10" customFormat="1" ht="21" customHeight="1">
      <c r="A53" s="64"/>
      <c r="B53" s="15" t="s">
        <v>173</v>
      </c>
      <c r="C53" s="16"/>
      <c r="D53" s="53" t="s">
        <v>208</v>
      </c>
      <c r="E53" s="18"/>
      <c r="F53" s="40"/>
      <c r="G53" s="40"/>
      <c r="H53" s="40"/>
      <c r="I53" s="40"/>
      <c r="J53" s="12"/>
      <c r="K53" s="19"/>
      <c r="L53" s="12"/>
    </row>
    <row r="54" spans="1:12" s="10" customFormat="1" ht="21" customHeight="1">
      <c r="A54" s="64"/>
      <c r="B54" s="15"/>
      <c r="C54" s="16"/>
      <c r="D54" s="53" t="s">
        <v>209</v>
      </c>
      <c r="E54" s="18"/>
      <c r="F54" s="40"/>
      <c r="G54" s="40"/>
      <c r="H54" s="40"/>
      <c r="I54" s="40"/>
      <c r="J54" s="12"/>
      <c r="K54" s="19"/>
      <c r="L54" s="12"/>
    </row>
    <row r="55" spans="1:12" s="10" customFormat="1" ht="21" customHeight="1">
      <c r="A55" s="64"/>
      <c r="B55" s="15"/>
      <c r="C55" s="16"/>
      <c r="D55" s="15"/>
      <c r="E55" s="18"/>
      <c r="F55" s="40"/>
      <c r="G55" s="40"/>
      <c r="H55" s="40"/>
      <c r="I55" s="40"/>
      <c r="J55" s="12"/>
      <c r="K55" s="19"/>
      <c r="L55" s="12"/>
    </row>
    <row r="56" spans="1:12" s="10" customFormat="1" ht="21" customHeight="1">
      <c r="A56" s="82"/>
      <c r="B56" s="15"/>
      <c r="C56" s="16"/>
      <c r="D56" s="15"/>
      <c r="E56" s="18"/>
      <c r="F56" s="40"/>
      <c r="G56" s="40"/>
      <c r="H56" s="40"/>
      <c r="I56" s="40"/>
      <c r="J56" s="12"/>
      <c r="K56" s="19"/>
      <c r="L56" s="12"/>
    </row>
    <row r="57" spans="1:12" s="10" customFormat="1" ht="21" customHeight="1">
      <c r="A57" s="64"/>
      <c r="B57" s="15"/>
      <c r="C57" s="16"/>
      <c r="D57" s="15"/>
      <c r="E57" s="18"/>
      <c r="F57" s="40"/>
      <c r="G57" s="40"/>
      <c r="H57" s="40"/>
      <c r="I57" s="40"/>
      <c r="J57" s="12"/>
      <c r="K57" s="19"/>
      <c r="L57" s="12"/>
    </row>
    <row r="58" spans="1:12" s="10" customFormat="1" ht="21" customHeight="1">
      <c r="A58" s="113"/>
      <c r="B58" s="15"/>
      <c r="C58" s="16"/>
      <c r="D58" s="15"/>
      <c r="E58" s="18"/>
      <c r="F58" s="40"/>
      <c r="G58" s="40"/>
      <c r="H58" s="40"/>
      <c r="I58" s="40"/>
      <c r="J58" s="12"/>
      <c r="K58" s="19"/>
      <c r="L58" s="12"/>
    </row>
    <row r="59" spans="1:12" s="10" customFormat="1" ht="21" customHeight="1">
      <c r="A59" s="116"/>
      <c r="B59" s="20"/>
      <c r="C59" s="25"/>
      <c r="D59" s="20"/>
      <c r="E59" s="21"/>
      <c r="F59" s="41"/>
      <c r="G59" s="41"/>
      <c r="H59" s="41"/>
      <c r="I59" s="41"/>
      <c r="J59" s="14"/>
      <c r="K59" s="22"/>
      <c r="L59" s="14"/>
    </row>
    <row r="60" spans="1:12" s="16" customFormat="1" ht="21" customHeight="1">
      <c r="A60" s="40">
        <v>5</v>
      </c>
      <c r="B60" s="23" t="s">
        <v>49</v>
      </c>
      <c r="C60" s="16" t="s">
        <v>14</v>
      </c>
      <c r="D60" s="23" t="s">
        <v>118</v>
      </c>
      <c r="E60" s="18">
        <v>0</v>
      </c>
      <c r="F60" s="18">
        <v>0</v>
      </c>
      <c r="G60" s="18">
        <v>250000</v>
      </c>
      <c r="H60" s="18">
        <v>0</v>
      </c>
      <c r="I60" s="18">
        <v>0</v>
      </c>
      <c r="J60" s="19" t="s">
        <v>19</v>
      </c>
      <c r="K60" s="19" t="s">
        <v>30</v>
      </c>
      <c r="L60" s="12" t="s">
        <v>15</v>
      </c>
    </row>
    <row r="61" spans="1:12" s="16" customFormat="1" ht="21" customHeight="1">
      <c r="A61" s="40"/>
      <c r="B61" s="23" t="s">
        <v>129</v>
      </c>
      <c r="C61" s="16" t="s">
        <v>16</v>
      </c>
      <c r="D61" s="23" t="s">
        <v>53</v>
      </c>
      <c r="E61" s="18"/>
      <c r="F61" s="18"/>
      <c r="G61" s="18"/>
      <c r="H61" s="18"/>
      <c r="I61" s="18"/>
      <c r="J61" s="19" t="s">
        <v>20</v>
      </c>
      <c r="K61" s="16" t="s">
        <v>117</v>
      </c>
      <c r="L61" s="12" t="s">
        <v>17</v>
      </c>
    </row>
    <row r="62" spans="1:12" s="16" customFormat="1" ht="21" customHeight="1">
      <c r="A62" s="40"/>
      <c r="B62" s="23" t="s">
        <v>114</v>
      </c>
      <c r="C62" s="16" t="s">
        <v>226</v>
      </c>
      <c r="D62" s="23" t="s">
        <v>385</v>
      </c>
      <c r="E62" s="18"/>
      <c r="F62" s="18"/>
      <c r="G62" s="18"/>
      <c r="H62" s="18"/>
      <c r="I62" s="18"/>
      <c r="J62" s="19" t="s">
        <v>21</v>
      </c>
      <c r="K62" s="19" t="s">
        <v>120</v>
      </c>
      <c r="L62" s="12"/>
    </row>
    <row r="63" spans="1:12" s="16" customFormat="1" ht="21" customHeight="1">
      <c r="A63" s="40"/>
      <c r="B63" s="23" t="s">
        <v>112</v>
      </c>
      <c r="D63" s="23" t="s">
        <v>384</v>
      </c>
      <c r="E63" s="18"/>
      <c r="F63" s="18"/>
      <c r="G63" s="18"/>
      <c r="H63" s="18"/>
      <c r="I63" s="18"/>
      <c r="J63" s="19"/>
      <c r="K63" s="19" t="s">
        <v>52</v>
      </c>
      <c r="L63" s="12"/>
    </row>
    <row r="64" spans="1:12" s="16" customFormat="1" ht="21" customHeight="1">
      <c r="A64" s="40"/>
      <c r="B64" s="23"/>
      <c r="D64" s="23" t="s">
        <v>113</v>
      </c>
      <c r="E64" s="18"/>
      <c r="F64" s="18"/>
      <c r="G64" s="18"/>
      <c r="H64" s="18"/>
      <c r="I64" s="18"/>
      <c r="J64" s="19"/>
      <c r="K64" s="19" t="s">
        <v>33</v>
      </c>
      <c r="L64" s="12"/>
    </row>
    <row r="65" spans="1:12" s="16" customFormat="1" ht="21" customHeight="1">
      <c r="A65" s="40"/>
      <c r="B65" s="23" t="s">
        <v>173</v>
      </c>
      <c r="D65" s="53" t="s">
        <v>114</v>
      </c>
      <c r="E65" s="18"/>
      <c r="F65" s="18"/>
      <c r="G65" s="18"/>
      <c r="H65" s="18"/>
      <c r="I65" s="18"/>
      <c r="J65" s="19"/>
      <c r="K65" s="19"/>
      <c r="L65" s="12"/>
    </row>
    <row r="66" spans="1:12" s="16" customFormat="1" ht="21" customHeight="1">
      <c r="A66" s="40"/>
      <c r="B66" s="23"/>
      <c r="D66" s="53" t="s">
        <v>115</v>
      </c>
      <c r="E66" s="18"/>
      <c r="F66" s="18"/>
      <c r="G66" s="18"/>
      <c r="H66" s="18"/>
      <c r="I66" s="18"/>
      <c r="J66" s="19"/>
      <c r="K66" s="19"/>
      <c r="L66" s="12"/>
    </row>
    <row r="67" spans="1:12" s="16" customFormat="1" ht="21" customHeight="1">
      <c r="A67" s="40"/>
      <c r="B67" s="23"/>
      <c r="D67" s="53" t="s">
        <v>116</v>
      </c>
      <c r="E67" s="18"/>
      <c r="F67" s="18"/>
      <c r="G67" s="18"/>
      <c r="H67" s="18"/>
      <c r="I67" s="18"/>
      <c r="J67" s="19"/>
      <c r="K67" s="19"/>
      <c r="L67" s="12"/>
    </row>
    <row r="68" spans="1:12" s="16" customFormat="1" ht="21" customHeight="1">
      <c r="A68" s="40"/>
      <c r="B68" s="23"/>
      <c r="D68" s="53"/>
      <c r="E68" s="18"/>
      <c r="F68" s="18"/>
      <c r="G68" s="18"/>
      <c r="H68" s="18"/>
      <c r="I68" s="18"/>
      <c r="J68" s="19"/>
      <c r="K68" s="19"/>
      <c r="L68" s="12"/>
    </row>
    <row r="69" spans="1:12" s="16" customFormat="1" ht="21" customHeight="1">
      <c r="A69" s="40"/>
      <c r="B69" s="23"/>
      <c r="D69" s="53"/>
      <c r="E69" s="18"/>
      <c r="F69" s="18"/>
      <c r="G69" s="18"/>
      <c r="H69" s="18"/>
      <c r="I69" s="18"/>
      <c r="J69" s="19"/>
      <c r="K69" s="19"/>
      <c r="L69" s="12"/>
    </row>
    <row r="70" spans="1:12" s="16" customFormat="1" ht="21" customHeight="1">
      <c r="A70" s="40"/>
      <c r="B70" s="23"/>
      <c r="D70" s="53"/>
      <c r="E70" s="18"/>
      <c r="F70" s="18"/>
      <c r="G70" s="18"/>
      <c r="H70" s="18"/>
      <c r="I70" s="18"/>
      <c r="J70" s="19"/>
      <c r="K70" s="19"/>
      <c r="L70" s="12"/>
    </row>
    <row r="71" spans="1:12" s="16" customFormat="1" ht="21" customHeight="1">
      <c r="A71" s="40"/>
      <c r="B71" s="23"/>
      <c r="D71" s="53"/>
      <c r="E71" s="18"/>
      <c r="F71" s="18"/>
      <c r="G71" s="18"/>
      <c r="H71" s="18"/>
      <c r="I71" s="18"/>
      <c r="J71" s="19"/>
      <c r="K71" s="19"/>
      <c r="L71" s="12"/>
    </row>
    <row r="72" spans="1:12" s="16" customFormat="1" ht="21" customHeight="1">
      <c r="A72" s="41"/>
      <c r="B72" s="24"/>
      <c r="C72" s="25"/>
      <c r="D72" s="55"/>
      <c r="E72" s="21"/>
      <c r="F72" s="21"/>
      <c r="G72" s="21"/>
      <c r="H72" s="21"/>
      <c r="I72" s="21"/>
      <c r="J72" s="22"/>
      <c r="K72" s="22"/>
      <c r="L72" s="14"/>
    </row>
    <row r="73" spans="1:12" s="16" customFormat="1" ht="21" customHeight="1">
      <c r="A73" s="12">
        <v>6</v>
      </c>
      <c r="B73" s="23" t="s">
        <v>49</v>
      </c>
      <c r="C73" s="16" t="s">
        <v>14</v>
      </c>
      <c r="D73" s="23" t="s">
        <v>84</v>
      </c>
      <c r="E73" s="18">
        <v>0</v>
      </c>
      <c r="F73" s="18">
        <v>0</v>
      </c>
      <c r="G73" s="18">
        <v>250000</v>
      </c>
      <c r="H73" s="18">
        <v>0</v>
      </c>
      <c r="I73" s="18">
        <v>0</v>
      </c>
      <c r="J73" s="19" t="s">
        <v>19</v>
      </c>
      <c r="K73" s="19" t="s">
        <v>30</v>
      </c>
      <c r="L73" s="12" t="s">
        <v>15</v>
      </c>
    </row>
    <row r="74" spans="1:12" s="16" customFormat="1" ht="21" customHeight="1">
      <c r="A74" s="12"/>
      <c r="B74" s="23" t="s">
        <v>50</v>
      </c>
      <c r="C74" s="16" t="s">
        <v>16</v>
      </c>
      <c r="D74" s="23" t="s">
        <v>83</v>
      </c>
      <c r="E74" s="18"/>
      <c r="F74" s="18"/>
      <c r="G74" s="18"/>
      <c r="H74" s="18"/>
      <c r="I74" s="18"/>
      <c r="J74" s="19" t="s">
        <v>20</v>
      </c>
      <c r="K74" s="19" t="s">
        <v>126</v>
      </c>
      <c r="L74" s="12" t="s">
        <v>17</v>
      </c>
    </row>
    <row r="75" spans="1:12" s="16" customFormat="1" ht="21" customHeight="1">
      <c r="A75" s="12"/>
      <c r="B75" s="23" t="s">
        <v>69</v>
      </c>
      <c r="C75" s="16" t="s">
        <v>71</v>
      </c>
      <c r="D75" s="23" t="s">
        <v>210</v>
      </c>
      <c r="E75" s="18"/>
      <c r="F75" s="18"/>
      <c r="G75" s="18"/>
      <c r="H75" s="18"/>
      <c r="I75" s="18"/>
      <c r="J75" s="19" t="s">
        <v>21</v>
      </c>
      <c r="K75" s="19" t="s">
        <v>52</v>
      </c>
      <c r="L75" s="12"/>
    </row>
    <row r="76" spans="1:12" s="10" customFormat="1" ht="21" customHeight="1">
      <c r="A76" s="61"/>
      <c r="B76" s="15" t="s">
        <v>294</v>
      </c>
      <c r="C76" s="16"/>
      <c r="D76" s="15" t="s">
        <v>294</v>
      </c>
      <c r="E76" s="18"/>
      <c r="F76" s="40"/>
      <c r="G76" s="40"/>
      <c r="H76" s="40"/>
      <c r="I76" s="40"/>
      <c r="J76" s="12"/>
      <c r="K76" s="19" t="s">
        <v>33</v>
      </c>
      <c r="L76" s="12"/>
    </row>
    <row r="77" spans="1:12" s="10" customFormat="1" ht="21" customHeight="1">
      <c r="A77" s="61"/>
      <c r="B77" s="15" t="s">
        <v>70</v>
      </c>
      <c r="C77" s="16"/>
      <c r="D77" s="15" t="s">
        <v>70</v>
      </c>
      <c r="E77" s="18"/>
      <c r="F77" s="40"/>
      <c r="G77" s="40"/>
      <c r="H77" s="40"/>
      <c r="I77" s="40"/>
      <c r="J77" s="12"/>
      <c r="K77" s="19"/>
      <c r="L77" s="12"/>
    </row>
    <row r="78" spans="1:12" s="10" customFormat="1" ht="21" customHeight="1">
      <c r="A78" s="61"/>
      <c r="B78" s="15" t="s">
        <v>78</v>
      </c>
      <c r="C78" s="16"/>
      <c r="D78" s="15" t="s">
        <v>78</v>
      </c>
      <c r="E78" s="18"/>
      <c r="F78" s="40"/>
      <c r="G78" s="40"/>
      <c r="H78" s="40"/>
      <c r="I78" s="40"/>
      <c r="J78" s="12"/>
      <c r="K78" s="19"/>
      <c r="L78" s="12"/>
    </row>
    <row r="79" spans="1:12" s="10" customFormat="1" ht="21" customHeight="1">
      <c r="A79" s="62"/>
      <c r="B79" s="15"/>
      <c r="C79" s="16"/>
      <c r="D79" s="15" t="s">
        <v>69</v>
      </c>
      <c r="E79" s="18"/>
      <c r="F79" s="40"/>
      <c r="G79" s="40"/>
      <c r="H79" s="40"/>
      <c r="I79" s="40"/>
      <c r="J79" s="12"/>
      <c r="K79" s="19"/>
      <c r="L79" s="12"/>
    </row>
    <row r="80" spans="1:12" s="10" customFormat="1" ht="21" customHeight="1">
      <c r="A80" s="62"/>
      <c r="B80" s="15" t="s">
        <v>173</v>
      </c>
      <c r="C80" s="16"/>
      <c r="D80" s="53" t="s">
        <v>109</v>
      </c>
      <c r="E80" s="18"/>
      <c r="F80" s="40"/>
      <c r="G80" s="40"/>
      <c r="H80" s="40"/>
      <c r="I80" s="40"/>
      <c r="J80" s="12"/>
      <c r="K80" s="19"/>
      <c r="L80" s="12"/>
    </row>
    <row r="81" spans="1:12" s="10" customFormat="1" ht="21" customHeight="1">
      <c r="A81" s="126"/>
      <c r="B81" s="15"/>
      <c r="C81" s="16"/>
      <c r="D81" s="23" t="s">
        <v>108</v>
      </c>
      <c r="E81" s="18"/>
      <c r="F81" s="40"/>
      <c r="G81" s="40"/>
      <c r="H81" s="40"/>
      <c r="I81" s="40"/>
      <c r="J81" s="12"/>
      <c r="K81" s="19"/>
      <c r="L81" s="12"/>
    </row>
    <row r="82" spans="1:12" s="10" customFormat="1" ht="21" customHeight="1">
      <c r="A82" s="126"/>
      <c r="B82" s="15"/>
      <c r="C82" s="16"/>
      <c r="D82" s="53"/>
      <c r="E82" s="18"/>
      <c r="F82" s="40"/>
      <c r="G82" s="40"/>
      <c r="H82" s="40"/>
      <c r="I82" s="40"/>
      <c r="J82" s="12"/>
      <c r="K82" s="19"/>
      <c r="L82" s="12"/>
    </row>
    <row r="83" spans="1:12" s="10" customFormat="1" ht="21" customHeight="1">
      <c r="A83" s="126"/>
      <c r="B83" s="15"/>
      <c r="C83" s="16"/>
      <c r="D83" s="53"/>
      <c r="E83" s="18"/>
      <c r="F83" s="40"/>
      <c r="G83" s="40"/>
      <c r="H83" s="40"/>
      <c r="I83" s="40"/>
      <c r="J83" s="12"/>
      <c r="K83" s="19"/>
      <c r="L83" s="12"/>
    </row>
    <row r="84" spans="1:12" s="10" customFormat="1" ht="21" customHeight="1">
      <c r="A84" s="126"/>
      <c r="B84" s="15"/>
      <c r="C84" s="16"/>
      <c r="D84" s="53"/>
      <c r="E84" s="18"/>
      <c r="F84" s="40"/>
      <c r="G84" s="40"/>
      <c r="H84" s="40"/>
      <c r="I84" s="40"/>
      <c r="J84" s="12"/>
      <c r="K84" s="19"/>
      <c r="L84" s="12"/>
    </row>
    <row r="85" spans="1:12" s="10" customFormat="1" ht="21" customHeight="1">
      <c r="A85" s="127"/>
      <c r="B85" s="20"/>
      <c r="C85" s="25"/>
      <c r="D85" s="55"/>
      <c r="E85" s="21"/>
      <c r="F85" s="41"/>
      <c r="G85" s="41"/>
      <c r="H85" s="41"/>
      <c r="I85" s="41"/>
      <c r="J85" s="14"/>
      <c r="K85" s="22"/>
      <c r="L85" s="14"/>
    </row>
    <row r="86" spans="1:12" s="16" customFormat="1" ht="21" customHeight="1">
      <c r="A86" s="12">
        <v>7</v>
      </c>
      <c r="B86" s="23" t="s">
        <v>49</v>
      </c>
      <c r="C86" s="16" t="s">
        <v>121</v>
      </c>
      <c r="D86" s="23" t="s">
        <v>211</v>
      </c>
      <c r="E86" s="18">
        <v>0</v>
      </c>
      <c r="F86" s="18">
        <v>0</v>
      </c>
      <c r="G86" s="18">
        <v>250000</v>
      </c>
      <c r="H86" s="18">
        <v>0</v>
      </c>
      <c r="I86" s="18">
        <v>0</v>
      </c>
      <c r="J86" s="19" t="s">
        <v>19</v>
      </c>
      <c r="K86" s="19" t="s">
        <v>259</v>
      </c>
      <c r="L86" s="12" t="s">
        <v>15</v>
      </c>
    </row>
    <row r="87" spans="1:12" s="16" customFormat="1" ht="21" customHeight="1">
      <c r="A87" s="12"/>
      <c r="B87" s="23" t="s">
        <v>76</v>
      </c>
      <c r="C87" s="16" t="s">
        <v>122</v>
      </c>
      <c r="D87" s="23" t="s">
        <v>212</v>
      </c>
      <c r="E87" s="18"/>
      <c r="F87" s="18"/>
      <c r="G87" s="18"/>
      <c r="H87" s="18"/>
      <c r="I87" s="18"/>
      <c r="J87" s="19" t="s">
        <v>20</v>
      </c>
      <c r="K87" s="19" t="s">
        <v>260</v>
      </c>
      <c r="L87" s="12" t="s">
        <v>17</v>
      </c>
    </row>
    <row r="88" spans="1:12" s="16" customFormat="1" ht="21" customHeight="1">
      <c r="A88" s="12"/>
      <c r="B88" s="23" t="s">
        <v>77</v>
      </c>
      <c r="C88" s="16" t="s">
        <v>123</v>
      </c>
      <c r="D88" s="23" t="s">
        <v>213</v>
      </c>
      <c r="E88" s="18"/>
      <c r="F88" s="18"/>
      <c r="G88" s="18"/>
      <c r="H88" s="18"/>
      <c r="I88" s="18"/>
      <c r="J88" s="19" t="s">
        <v>21</v>
      </c>
      <c r="K88" s="19" t="s">
        <v>261</v>
      </c>
      <c r="L88" s="12"/>
    </row>
    <row r="89" spans="1:12" s="10" customFormat="1" ht="21" customHeight="1">
      <c r="A89" s="62"/>
      <c r="B89" s="15" t="s">
        <v>295</v>
      </c>
      <c r="C89" s="16"/>
      <c r="D89" s="23" t="s">
        <v>214</v>
      </c>
      <c r="E89" s="18"/>
      <c r="F89" s="40"/>
      <c r="G89" s="40"/>
      <c r="H89" s="40"/>
      <c r="I89" s="40"/>
      <c r="J89" s="12"/>
      <c r="K89" s="19" t="s">
        <v>262</v>
      </c>
      <c r="L89" s="12"/>
    </row>
    <row r="90" spans="1:12" s="10" customFormat="1" ht="21" customHeight="1">
      <c r="A90" s="62"/>
      <c r="B90" s="15" t="s">
        <v>146</v>
      </c>
      <c r="C90" s="16"/>
      <c r="D90" s="23" t="s">
        <v>215</v>
      </c>
      <c r="E90" s="18"/>
      <c r="F90" s="40"/>
      <c r="G90" s="40"/>
      <c r="H90" s="40"/>
      <c r="I90" s="40"/>
      <c r="J90" s="12"/>
      <c r="K90" s="19" t="s">
        <v>263</v>
      </c>
      <c r="L90" s="12"/>
    </row>
    <row r="91" spans="1:12" s="10" customFormat="1" ht="21" customHeight="1">
      <c r="A91" s="113"/>
      <c r="B91" s="15"/>
      <c r="C91" s="16"/>
      <c r="D91" s="23" t="s">
        <v>216</v>
      </c>
      <c r="E91" s="18"/>
      <c r="F91" s="40"/>
      <c r="G91" s="40"/>
      <c r="H91" s="40"/>
      <c r="I91" s="40"/>
      <c r="J91" s="12"/>
      <c r="K91" s="19"/>
      <c r="L91" s="12"/>
    </row>
    <row r="92" spans="1:12" s="10" customFormat="1" ht="21" customHeight="1">
      <c r="A92" s="113"/>
      <c r="B92" s="15" t="s">
        <v>173</v>
      </c>
      <c r="C92" s="16"/>
      <c r="D92" s="15" t="s">
        <v>295</v>
      </c>
      <c r="E92" s="18"/>
      <c r="F92" s="40"/>
      <c r="G92" s="40"/>
      <c r="H92" s="40"/>
      <c r="I92" s="40"/>
      <c r="J92" s="12"/>
      <c r="K92" s="19"/>
      <c r="L92" s="12"/>
    </row>
    <row r="93" spans="1:12" s="10" customFormat="1" ht="21" customHeight="1">
      <c r="A93" s="62"/>
      <c r="B93" s="15"/>
      <c r="C93" s="16"/>
      <c r="D93" s="15" t="s">
        <v>146</v>
      </c>
      <c r="E93" s="18"/>
      <c r="F93" s="40"/>
      <c r="G93" s="40"/>
      <c r="H93" s="40"/>
      <c r="I93" s="40"/>
      <c r="J93" s="12"/>
      <c r="K93" s="19"/>
      <c r="L93" s="12"/>
    </row>
    <row r="94" spans="1:12" s="10" customFormat="1" ht="21" customHeight="1">
      <c r="A94" s="113"/>
      <c r="B94" s="15"/>
      <c r="C94" s="16"/>
      <c r="D94" s="53" t="s">
        <v>110</v>
      </c>
      <c r="E94" s="18"/>
      <c r="F94" s="40"/>
      <c r="G94" s="40"/>
      <c r="H94" s="40"/>
      <c r="I94" s="40"/>
      <c r="J94" s="12"/>
      <c r="K94" s="19"/>
      <c r="L94" s="12"/>
    </row>
    <row r="95" spans="1:12" s="16" customFormat="1" ht="21" customHeight="1">
      <c r="A95" s="113"/>
      <c r="B95" s="15"/>
      <c r="D95" s="53" t="s">
        <v>111</v>
      </c>
      <c r="E95" s="18"/>
      <c r="F95" s="40"/>
      <c r="G95" s="40"/>
      <c r="H95" s="40"/>
      <c r="I95" s="40"/>
      <c r="J95" s="12"/>
      <c r="K95" s="19"/>
      <c r="L95" s="12"/>
    </row>
    <row r="96" spans="1:12" s="16" customFormat="1" ht="21" customHeight="1">
      <c r="A96" s="12"/>
      <c r="B96" s="23"/>
      <c r="D96" s="23"/>
      <c r="E96" s="18"/>
      <c r="F96" s="18"/>
      <c r="G96" s="18"/>
      <c r="H96" s="18"/>
      <c r="I96" s="18"/>
      <c r="J96" s="19"/>
      <c r="K96" s="19"/>
      <c r="L96" s="12"/>
    </row>
    <row r="97" spans="1:12" s="10" customFormat="1" ht="21" customHeight="1">
      <c r="A97" s="89"/>
      <c r="B97" s="15"/>
      <c r="C97" s="16"/>
      <c r="D97" s="15"/>
      <c r="E97" s="18"/>
      <c r="F97" s="40"/>
      <c r="G97" s="40"/>
      <c r="H97" s="40"/>
      <c r="I97" s="40"/>
      <c r="J97" s="12"/>
      <c r="K97" s="19"/>
      <c r="L97" s="12"/>
    </row>
    <row r="98" spans="1:12" s="10" customFormat="1" ht="21" customHeight="1">
      <c r="A98" s="114"/>
      <c r="B98" s="20"/>
      <c r="C98" s="25"/>
      <c r="D98" s="55"/>
      <c r="E98" s="21"/>
      <c r="F98" s="14"/>
      <c r="G98" s="41"/>
      <c r="H98" s="41"/>
      <c r="I98" s="41"/>
      <c r="J98" s="14"/>
      <c r="K98" s="22"/>
      <c r="L98" s="14"/>
    </row>
    <row r="99" spans="1:12" s="81" customFormat="1" ht="21" customHeight="1">
      <c r="A99" s="106"/>
      <c r="B99" s="107"/>
      <c r="C99" s="85"/>
      <c r="D99" s="108"/>
      <c r="E99" s="109">
        <f>SUM(E8:E98)</f>
        <v>0</v>
      </c>
      <c r="F99" s="109">
        <f>SUM(F8:F98)</f>
        <v>0</v>
      </c>
      <c r="G99" s="109">
        <f>SUM(G8:G98)</f>
        <v>1456400</v>
      </c>
      <c r="H99" s="109">
        <f>SUM(H8:H98)</f>
        <v>0</v>
      </c>
      <c r="I99" s="109">
        <f>SUM(I8:I98)</f>
        <v>0</v>
      </c>
      <c r="J99" s="110"/>
      <c r="K99" s="111"/>
      <c r="L99" s="110"/>
    </row>
  </sheetData>
  <mergeCells count="5">
    <mergeCell ref="K1:L1"/>
    <mergeCell ref="A6:A7"/>
    <mergeCell ref="B6:B7"/>
    <mergeCell ref="C6:C7"/>
    <mergeCell ref="E5:I5"/>
  </mergeCells>
  <pageMargins left="0.45" right="0.25" top="1.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topLeftCell="A67" zoomScaleSheetLayoutView="100" workbookViewId="0">
      <selection activeCell="H80" sqref="H80"/>
    </sheetView>
  </sheetViews>
  <sheetFormatPr defaultRowHeight="14.25"/>
  <cols>
    <col min="1" max="1" width="2.875" customWidth="1"/>
    <col min="2" max="2" width="23.625" customWidth="1"/>
    <col min="3" max="3" width="19" customWidth="1"/>
    <col min="4" max="4" width="23.375" customWidth="1"/>
    <col min="5" max="6" width="6.375" customWidth="1"/>
    <col min="7" max="7" width="7.875" customWidth="1"/>
    <col min="8" max="8" width="9.5" customWidth="1"/>
    <col min="9" max="9" width="7.25" customWidth="1"/>
    <col min="10" max="10" width="7.875" customWidth="1"/>
    <col min="11" max="11" width="9.875" customWidth="1"/>
    <col min="12" max="12" width="8.625" customWidth="1"/>
  </cols>
  <sheetData>
    <row r="1" spans="1:12" ht="27.75">
      <c r="A1" s="153" t="s">
        <v>328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2" ht="27.75">
      <c r="A2" s="153" t="s">
        <v>333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ht="27.75">
      <c r="A3" s="161" t="s">
        <v>329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2" ht="27.75">
      <c r="A4" s="161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2" ht="27.75">
      <c r="A5" s="83" t="s">
        <v>127</v>
      </c>
      <c r="B5" s="3"/>
      <c r="C5" s="4"/>
      <c r="D5" s="4"/>
      <c r="E5" s="4"/>
      <c r="F5" s="4"/>
      <c r="G5" s="4"/>
      <c r="H5" s="4"/>
      <c r="I5" s="4"/>
      <c r="J5" s="4"/>
      <c r="K5" s="159" t="s">
        <v>330</v>
      </c>
      <c r="L5" s="160"/>
    </row>
    <row r="6" spans="1:12" ht="24">
      <c r="A6" s="83" t="s">
        <v>128</v>
      </c>
      <c r="B6" s="3"/>
      <c r="C6" s="4"/>
      <c r="D6" s="4"/>
      <c r="E6" s="4"/>
      <c r="F6" s="4"/>
      <c r="G6" s="4"/>
      <c r="H6" s="4"/>
      <c r="I6" s="4"/>
      <c r="J6" s="4"/>
      <c r="K6" s="4"/>
      <c r="L6" s="2"/>
    </row>
    <row r="7" spans="1:12" ht="24">
      <c r="A7" s="84" t="s">
        <v>132</v>
      </c>
      <c r="B7" s="3"/>
      <c r="C7" s="3"/>
      <c r="D7" s="3"/>
      <c r="E7" s="5"/>
      <c r="F7" s="5"/>
      <c r="G7" s="5"/>
      <c r="H7" s="5"/>
      <c r="I7" s="5"/>
      <c r="J7" s="3"/>
      <c r="K7" s="5"/>
      <c r="L7" s="3"/>
    </row>
    <row r="8" spans="1:12" ht="24">
      <c r="A8" s="3"/>
      <c r="B8" s="6" t="s">
        <v>32</v>
      </c>
      <c r="C8" s="3"/>
      <c r="D8" s="3"/>
      <c r="E8" s="5"/>
      <c r="F8" s="5"/>
      <c r="G8" s="5"/>
      <c r="H8" s="5"/>
      <c r="I8" s="5"/>
      <c r="J8" s="3"/>
      <c r="K8" s="3"/>
      <c r="L8" s="3"/>
    </row>
    <row r="9" spans="1:12" ht="21.75">
      <c r="A9" s="7"/>
      <c r="B9" s="7"/>
      <c r="C9" s="7"/>
      <c r="D9" s="8"/>
      <c r="E9" s="156" t="s">
        <v>131</v>
      </c>
      <c r="F9" s="157"/>
      <c r="G9" s="157"/>
      <c r="H9" s="157"/>
      <c r="I9" s="158"/>
      <c r="J9" s="8"/>
      <c r="K9" s="9" t="s">
        <v>2</v>
      </c>
      <c r="L9" s="7" t="s">
        <v>24</v>
      </c>
    </row>
    <row r="10" spans="1:12" ht="21.75">
      <c r="A10" s="154" t="s">
        <v>3</v>
      </c>
      <c r="B10" s="154" t="s">
        <v>4</v>
      </c>
      <c r="C10" s="154" t="s">
        <v>5</v>
      </c>
      <c r="D10" s="11" t="s">
        <v>6</v>
      </c>
      <c r="E10" s="9">
        <v>2561</v>
      </c>
      <c r="F10" s="9">
        <v>2562</v>
      </c>
      <c r="G10" s="9">
        <v>2563</v>
      </c>
      <c r="H10" s="9">
        <v>2564</v>
      </c>
      <c r="I10" s="9">
        <v>2565</v>
      </c>
      <c r="J10" s="12" t="s">
        <v>7</v>
      </c>
      <c r="K10" s="12" t="s">
        <v>8</v>
      </c>
      <c r="L10" s="12" t="s">
        <v>13</v>
      </c>
    </row>
    <row r="11" spans="1:12" ht="21.75">
      <c r="A11" s="155"/>
      <c r="B11" s="155"/>
      <c r="C11" s="155"/>
      <c r="D11" s="13" t="s">
        <v>9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11</v>
      </c>
      <c r="K11" s="14" t="s">
        <v>12</v>
      </c>
      <c r="L11" s="14" t="s">
        <v>29</v>
      </c>
    </row>
    <row r="12" spans="1:12" s="38" customFormat="1" ht="23.25">
      <c r="A12" s="66">
        <v>1</v>
      </c>
      <c r="B12" s="67" t="s">
        <v>297</v>
      </c>
      <c r="C12" s="67" t="s">
        <v>300</v>
      </c>
      <c r="D12" s="43" t="s">
        <v>332</v>
      </c>
      <c r="E12" s="80"/>
      <c r="F12" s="68"/>
      <c r="G12" s="137">
        <v>9945000</v>
      </c>
      <c r="H12" s="68"/>
      <c r="I12" s="68"/>
      <c r="J12" s="19" t="s">
        <v>19</v>
      </c>
      <c r="K12" s="69" t="s">
        <v>325</v>
      </c>
      <c r="L12" s="70" t="s">
        <v>15</v>
      </c>
    </row>
    <row r="13" spans="1:12" s="38" customFormat="1" ht="23.25">
      <c r="A13" s="66"/>
      <c r="B13" s="67" t="s">
        <v>298</v>
      </c>
      <c r="C13" s="67" t="s">
        <v>301</v>
      </c>
      <c r="D13" s="43" t="s">
        <v>331</v>
      </c>
      <c r="E13" s="80"/>
      <c r="F13" s="68"/>
      <c r="G13" s="68"/>
      <c r="H13" s="68"/>
      <c r="I13" s="68"/>
      <c r="J13" s="19" t="s">
        <v>131</v>
      </c>
      <c r="K13" s="69" t="s">
        <v>326</v>
      </c>
      <c r="L13" s="70" t="s">
        <v>17</v>
      </c>
    </row>
    <row r="14" spans="1:12" s="38" customFormat="1" ht="23.25">
      <c r="A14" s="66"/>
      <c r="B14" s="67" t="s">
        <v>299</v>
      </c>
      <c r="C14" s="67" t="s">
        <v>302</v>
      </c>
      <c r="D14" s="43" t="s">
        <v>303</v>
      </c>
      <c r="E14" s="80"/>
      <c r="F14" s="68"/>
      <c r="G14" s="68" t="s">
        <v>231</v>
      </c>
      <c r="H14" s="68"/>
      <c r="I14" s="68"/>
      <c r="J14" s="19" t="s">
        <v>82</v>
      </c>
      <c r="K14" s="130" t="s">
        <v>327</v>
      </c>
      <c r="L14" s="73"/>
    </row>
    <row r="15" spans="1:12" s="38" customFormat="1" ht="23.25">
      <c r="A15" s="66"/>
      <c r="B15" s="67"/>
      <c r="C15" s="67"/>
      <c r="D15" s="43" t="s">
        <v>310</v>
      </c>
      <c r="E15" s="80"/>
      <c r="F15" s="68"/>
      <c r="G15" s="68"/>
      <c r="H15" s="68"/>
      <c r="I15" s="68"/>
      <c r="J15" s="42"/>
      <c r="K15" s="69"/>
      <c r="L15" s="73"/>
    </row>
    <row r="16" spans="1:12" s="38" customFormat="1" ht="23.25">
      <c r="A16" s="66"/>
      <c r="B16" s="67"/>
      <c r="C16" s="67"/>
      <c r="D16" s="43" t="s">
        <v>319</v>
      </c>
      <c r="E16" s="80"/>
      <c r="F16" s="68"/>
      <c r="G16" s="68"/>
      <c r="H16" s="68"/>
      <c r="I16" s="68"/>
      <c r="J16" s="42"/>
      <c r="K16" s="69"/>
      <c r="L16" s="73"/>
    </row>
    <row r="17" spans="1:12" s="38" customFormat="1" ht="23.25">
      <c r="A17" s="66"/>
      <c r="B17" s="23" t="s">
        <v>204</v>
      </c>
      <c r="C17" s="67"/>
      <c r="D17" s="43" t="s">
        <v>304</v>
      </c>
      <c r="E17" s="80"/>
      <c r="F17" s="68"/>
      <c r="G17" s="68"/>
      <c r="H17" s="68"/>
      <c r="I17" s="68"/>
      <c r="J17" s="42"/>
      <c r="K17" s="69"/>
      <c r="L17" s="73"/>
    </row>
    <row r="18" spans="1:12" s="38" customFormat="1" ht="23.25">
      <c r="A18" s="66"/>
      <c r="B18" s="67"/>
      <c r="C18" s="67"/>
      <c r="D18" s="43" t="s">
        <v>309</v>
      </c>
      <c r="E18" s="80"/>
      <c r="F18" s="68"/>
      <c r="G18" s="68"/>
      <c r="H18" s="68"/>
      <c r="I18" s="68"/>
      <c r="J18" s="42"/>
      <c r="K18" s="69"/>
      <c r="L18" s="73"/>
    </row>
    <row r="19" spans="1:12" s="38" customFormat="1" ht="23.25">
      <c r="A19" s="66"/>
      <c r="B19" s="67"/>
      <c r="C19" s="67"/>
      <c r="D19" s="43" t="s">
        <v>318</v>
      </c>
      <c r="E19" s="80"/>
      <c r="F19" s="68"/>
      <c r="G19" s="68"/>
      <c r="H19" s="68"/>
      <c r="I19" s="68"/>
      <c r="J19" s="42"/>
      <c r="K19" s="69"/>
      <c r="L19" s="73"/>
    </row>
    <row r="20" spans="1:12" s="38" customFormat="1" ht="23.25">
      <c r="A20" s="66"/>
      <c r="B20" s="67"/>
      <c r="C20" s="67"/>
      <c r="D20" s="43" t="s">
        <v>319</v>
      </c>
      <c r="E20" s="80"/>
      <c r="F20" s="68"/>
      <c r="G20" s="68"/>
      <c r="H20" s="68"/>
      <c r="I20" s="68"/>
      <c r="J20" s="42"/>
      <c r="K20" s="69"/>
      <c r="L20" s="73"/>
    </row>
    <row r="21" spans="1:12" s="38" customFormat="1" ht="23.25">
      <c r="A21" s="66"/>
      <c r="B21" s="67"/>
      <c r="C21" s="67"/>
      <c r="D21" s="43" t="s">
        <v>305</v>
      </c>
      <c r="E21" s="80"/>
      <c r="F21" s="68"/>
      <c r="G21" s="68"/>
      <c r="H21" s="68"/>
      <c r="I21" s="68"/>
      <c r="J21" s="42"/>
      <c r="K21" s="69"/>
      <c r="L21" s="73"/>
    </row>
    <row r="22" spans="1:12" s="38" customFormat="1" ht="23.25">
      <c r="A22" s="74"/>
      <c r="B22" s="75"/>
      <c r="C22" s="75"/>
      <c r="D22" s="48" t="s">
        <v>308</v>
      </c>
      <c r="E22" s="117"/>
      <c r="F22" s="57"/>
      <c r="G22" s="57"/>
      <c r="H22" s="57"/>
      <c r="I22" s="57"/>
      <c r="J22" s="47"/>
      <c r="K22" s="76"/>
      <c r="L22" s="77"/>
    </row>
    <row r="23" spans="1:12" s="38" customFormat="1" ht="23.25">
      <c r="A23" s="66"/>
      <c r="B23" s="67"/>
      <c r="C23" s="67"/>
      <c r="D23" s="43" t="s">
        <v>317</v>
      </c>
      <c r="E23" s="80"/>
      <c r="F23" s="68"/>
      <c r="G23" s="68"/>
      <c r="H23" s="68"/>
      <c r="I23" s="68"/>
      <c r="J23" s="42"/>
      <c r="K23" s="69"/>
      <c r="L23" s="73"/>
    </row>
    <row r="24" spans="1:12" s="38" customFormat="1" ht="23.25">
      <c r="A24" s="66"/>
      <c r="B24" s="67"/>
      <c r="C24" s="67"/>
      <c r="D24" s="43" t="s">
        <v>320</v>
      </c>
      <c r="E24" s="80"/>
      <c r="F24" s="68"/>
      <c r="G24" s="68"/>
      <c r="H24" s="68"/>
      <c r="I24" s="68"/>
      <c r="J24" s="42"/>
      <c r="K24" s="69"/>
      <c r="L24" s="73"/>
    </row>
    <row r="25" spans="1:12" s="38" customFormat="1" ht="23.25">
      <c r="A25" s="66"/>
      <c r="B25" s="67"/>
      <c r="C25" s="67"/>
      <c r="D25" s="43" t="s">
        <v>307</v>
      </c>
      <c r="E25" s="80"/>
      <c r="F25" s="68"/>
      <c r="G25" s="68"/>
      <c r="H25" s="68"/>
      <c r="I25" s="68"/>
      <c r="J25" s="42"/>
      <c r="K25" s="69"/>
      <c r="L25" s="73"/>
    </row>
    <row r="26" spans="1:12" s="38" customFormat="1" ht="23.25">
      <c r="A26" s="66"/>
      <c r="B26" s="67"/>
      <c r="C26" s="67"/>
      <c r="D26" s="43" t="s">
        <v>316</v>
      </c>
      <c r="E26" s="80"/>
      <c r="F26" s="68"/>
      <c r="G26" s="122"/>
      <c r="H26" s="68"/>
      <c r="I26" s="68"/>
      <c r="J26" s="42"/>
      <c r="K26" s="69"/>
      <c r="L26" s="73"/>
    </row>
    <row r="27" spans="1:12" s="38" customFormat="1" ht="23.25">
      <c r="A27" s="66"/>
      <c r="B27" s="67"/>
      <c r="C27" s="67"/>
      <c r="D27" s="43" t="s">
        <v>321</v>
      </c>
      <c r="E27" s="80"/>
      <c r="F27" s="68"/>
      <c r="G27" s="122"/>
      <c r="H27" s="68"/>
      <c r="I27" s="68"/>
      <c r="J27" s="42"/>
      <c r="K27" s="69"/>
      <c r="L27" s="73"/>
    </row>
    <row r="28" spans="1:12" s="38" customFormat="1" ht="23.25">
      <c r="A28" s="66"/>
      <c r="B28" s="67"/>
      <c r="C28" s="67"/>
      <c r="D28" s="43" t="s">
        <v>306</v>
      </c>
      <c r="E28" s="80"/>
      <c r="F28" s="68"/>
      <c r="G28" s="122"/>
      <c r="H28" s="68"/>
      <c r="I28" s="68"/>
      <c r="J28" s="42"/>
      <c r="K28" s="69"/>
      <c r="L28" s="73"/>
    </row>
    <row r="29" spans="1:12" s="38" customFormat="1" ht="23.25">
      <c r="A29" s="66"/>
      <c r="B29" s="67"/>
      <c r="C29" s="67"/>
      <c r="D29" s="43" t="s">
        <v>322</v>
      </c>
      <c r="E29" s="80"/>
      <c r="F29" s="68"/>
      <c r="G29" s="122"/>
      <c r="H29" s="68"/>
      <c r="I29" s="68"/>
      <c r="J29" s="42"/>
      <c r="K29" s="69"/>
      <c r="L29" s="73"/>
    </row>
    <row r="30" spans="1:12" s="38" customFormat="1" ht="23.25">
      <c r="A30" s="66"/>
      <c r="B30" s="67"/>
      <c r="C30" s="67"/>
      <c r="D30" s="118" t="s">
        <v>311</v>
      </c>
      <c r="E30" s="80"/>
      <c r="F30" s="68"/>
      <c r="G30" s="68"/>
      <c r="H30" s="68"/>
      <c r="I30" s="68"/>
      <c r="J30" s="42"/>
      <c r="K30" s="69"/>
      <c r="L30" s="73"/>
    </row>
    <row r="31" spans="1:12" s="38" customFormat="1" ht="23.25">
      <c r="A31" s="66"/>
      <c r="B31" s="67"/>
      <c r="C31" s="67"/>
      <c r="D31" s="118" t="s">
        <v>321</v>
      </c>
      <c r="E31" s="80"/>
      <c r="F31" s="68"/>
      <c r="G31" s="68"/>
      <c r="H31" s="68"/>
      <c r="I31" s="68"/>
      <c r="J31" s="42"/>
      <c r="K31" s="69"/>
      <c r="L31" s="73"/>
    </row>
    <row r="32" spans="1:12" s="38" customFormat="1" ht="23.25">
      <c r="A32" s="66"/>
      <c r="B32" s="67"/>
      <c r="C32" s="67"/>
      <c r="D32" s="118" t="s">
        <v>315</v>
      </c>
      <c r="E32" s="80"/>
      <c r="F32" s="68"/>
      <c r="G32" s="68"/>
      <c r="H32" s="68"/>
      <c r="I32" s="68"/>
      <c r="J32" s="42"/>
      <c r="K32" s="69"/>
      <c r="L32" s="73"/>
    </row>
    <row r="33" spans="1:12" s="38" customFormat="1" ht="23.25">
      <c r="A33" s="66"/>
      <c r="B33" s="67"/>
      <c r="C33" s="67"/>
      <c r="D33" s="118" t="s">
        <v>323</v>
      </c>
      <c r="E33" s="80"/>
      <c r="F33" s="68"/>
      <c r="G33" s="68"/>
      <c r="H33" s="68"/>
      <c r="I33" s="68"/>
      <c r="J33" s="42"/>
      <c r="K33" s="69"/>
      <c r="L33" s="73"/>
    </row>
    <row r="34" spans="1:12" s="38" customFormat="1" ht="23.25">
      <c r="A34" s="66"/>
      <c r="B34" s="67"/>
      <c r="C34" s="67"/>
      <c r="D34" s="118" t="s">
        <v>312</v>
      </c>
      <c r="E34" s="80"/>
      <c r="F34" s="68"/>
      <c r="G34" s="68"/>
      <c r="H34" s="68"/>
      <c r="I34" s="68"/>
      <c r="J34" s="42"/>
      <c r="K34" s="69"/>
      <c r="L34" s="73"/>
    </row>
    <row r="35" spans="1:12" s="38" customFormat="1" ht="23.25">
      <c r="A35" s="66"/>
      <c r="B35" s="67"/>
      <c r="C35" s="67"/>
      <c r="D35" s="118" t="s">
        <v>323</v>
      </c>
      <c r="E35" s="80"/>
      <c r="F35" s="68"/>
      <c r="G35" s="68"/>
      <c r="H35" s="68"/>
      <c r="I35" s="68"/>
      <c r="J35" s="42"/>
      <c r="K35" s="69"/>
      <c r="L35" s="73"/>
    </row>
    <row r="36" spans="1:12" s="38" customFormat="1" ht="23.25">
      <c r="A36" s="66"/>
      <c r="B36" s="67"/>
      <c r="C36" s="67"/>
      <c r="D36" s="118" t="s">
        <v>313</v>
      </c>
      <c r="E36" s="80"/>
      <c r="F36" s="68"/>
      <c r="G36" s="68"/>
      <c r="H36" s="68"/>
      <c r="I36" s="68"/>
      <c r="J36" s="42"/>
      <c r="K36" s="69"/>
      <c r="L36" s="73"/>
    </row>
    <row r="37" spans="1:12" s="38" customFormat="1" ht="23.25">
      <c r="A37" s="66"/>
      <c r="B37" s="67"/>
      <c r="C37" s="67"/>
      <c r="D37" s="118" t="s">
        <v>314</v>
      </c>
      <c r="E37" s="80"/>
      <c r="F37" s="68"/>
      <c r="G37" s="68"/>
      <c r="I37" s="68"/>
      <c r="J37" s="42"/>
      <c r="K37" s="69"/>
      <c r="L37" s="73"/>
    </row>
    <row r="38" spans="1:12" s="38" customFormat="1" ht="23.25">
      <c r="A38" s="74"/>
      <c r="B38" s="75"/>
      <c r="C38" s="75"/>
      <c r="D38" s="24" t="s">
        <v>324</v>
      </c>
      <c r="E38" s="117"/>
      <c r="F38" s="57"/>
      <c r="G38" s="57"/>
      <c r="H38" s="57"/>
      <c r="I38" s="57"/>
      <c r="J38" s="47"/>
      <c r="K38" s="76"/>
      <c r="L38" s="77"/>
    </row>
    <row r="39" spans="1:12" s="16" customFormat="1" ht="21" customHeight="1">
      <c r="A39" s="12">
        <v>2</v>
      </c>
      <c r="B39" s="134" t="s">
        <v>348</v>
      </c>
      <c r="C39" s="16" t="s">
        <v>42</v>
      </c>
      <c r="D39" s="23" t="s">
        <v>363</v>
      </c>
      <c r="E39" s="18"/>
      <c r="F39" s="18"/>
      <c r="G39" s="135"/>
      <c r="H39" s="135">
        <v>15250000</v>
      </c>
      <c r="I39" s="18"/>
      <c r="J39" s="19" t="s">
        <v>19</v>
      </c>
      <c r="K39" s="19" t="s">
        <v>30</v>
      </c>
      <c r="L39" s="12" t="s">
        <v>15</v>
      </c>
    </row>
    <row r="40" spans="1:12" s="16" customFormat="1" ht="21" customHeight="1">
      <c r="A40" s="12"/>
      <c r="B40" s="23" t="s">
        <v>362</v>
      </c>
      <c r="C40" s="16" t="s">
        <v>336</v>
      </c>
      <c r="D40" s="23" t="s">
        <v>365</v>
      </c>
      <c r="E40" s="18"/>
      <c r="F40" s="18"/>
      <c r="G40" s="18"/>
      <c r="H40" s="18"/>
      <c r="I40" s="18"/>
      <c r="J40" s="19" t="s">
        <v>20</v>
      </c>
      <c r="K40" s="19" t="s">
        <v>366</v>
      </c>
      <c r="L40" s="12" t="s">
        <v>17</v>
      </c>
    </row>
    <row r="41" spans="1:12" s="16" customFormat="1" ht="21" customHeight="1">
      <c r="A41" s="12"/>
      <c r="B41" s="23" t="s">
        <v>356</v>
      </c>
      <c r="C41" s="16" t="s">
        <v>338</v>
      </c>
      <c r="D41" s="23" t="s">
        <v>364</v>
      </c>
      <c r="E41" s="18"/>
      <c r="F41" s="18"/>
      <c r="G41" s="18"/>
      <c r="H41" s="18"/>
      <c r="I41" s="18"/>
      <c r="J41" s="19" t="s">
        <v>21</v>
      </c>
      <c r="K41" s="19" t="s">
        <v>368</v>
      </c>
      <c r="L41" s="12"/>
    </row>
    <row r="42" spans="1:12" s="16" customFormat="1" ht="21" customHeight="1">
      <c r="A42" s="12"/>
      <c r="B42" s="23"/>
      <c r="D42" s="23" t="s">
        <v>357</v>
      </c>
      <c r="E42" s="18"/>
      <c r="F42" s="18"/>
      <c r="G42" s="18"/>
      <c r="H42" s="18"/>
      <c r="I42" s="18"/>
      <c r="J42" s="19"/>
      <c r="K42" s="19" t="s">
        <v>367</v>
      </c>
      <c r="L42" s="12"/>
    </row>
    <row r="43" spans="1:12" s="10" customFormat="1" ht="21" customHeight="1">
      <c r="A43" s="131"/>
      <c r="B43" s="15" t="s">
        <v>342</v>
      </c>
      <c r="C43" s="16"/>
      <c r="D43" s="15" t="s">
        <v>358</v>
      </c>
      <c r="E43" s="18"/>
      <c r="F43" s="40"/>
      <c r="G43" s="40"/>
      <c r="H43" s="40"/>
      <c r="I43" s="40"/>
      <c r="J43" s="12"/>
      <c r="K43" s="19"/>
      <c r="L43" s="12"/>
    </row>
    <row r="44" spans="1:12" s="10" customFormat="1" ht="21" customHeight="1">
      <c r="A44" s="131"/>
      <c r="B44" s="15" t="s">
        <v>173</v>
      </c>
      <c r="C44" s="16"/>
      <c r="D44" s="15" t="s">
        <v>341</v>
      </c>
      <c r="E44" s="18"/>
      <c r="F44" s="40"/>
      <c r="G44" s="40"/>
      <c r="H44" s="40"/>
      <c r="I44" s="40"/>
      <c r="J44" s="12"/>
      <c r="K44" s="19"/>
      <c r="L44" s="12"/>
    </row>
    <row r="45" spans="1:12" s="10" customFormat="1" ht="21" customHeight="1">
      <c r="A45" s="131"/>
      <c r="B45" s="15"/>
      <c r="C45" s="16"/>
      <c r="D45" s="15" t="s">
        <v>359</v>
      </c>
      <c r="E45" s="18"/>
      <c r="F45" s="40"/>
      <c r="G45" s="40"/>
      <c r="H45" s="40"/>
      <c r="I45" s="40"/>
      <c r="J45" s="12"/>
      <c r="K45" s="19"/>
      <c r="L45" s="12"/>
    </row>
    <row r="46" spans="1:12" s="10" customFormat="1" ht="21" customHeight="1">
      <c r="A46" s="131"/>
      <c r="B46" s="15"/>
      <c r="C46" s="16"/>
      <c r="D46" s="15" t="s">
        <v>344</v>
      </c>
      <c r="E46" s="18"/>
      <c r="F46" s="40"/>
      <c r="G46" s="40"/>
      <c r="H46" s="40"/>
      <c r="I46" s="40"/>
      <c r="J46" s="12"/>
      <c r="K46" s="19"/>
      <c r="L46" s="12"/>
    </row>
    <row r="47" spans="1:12" s="10" customFormat="1" ht="21" customHeight="1">
      <c r="A47" s="131"/>
      <c r="B47" s="15"/>
      <c r="C47" s="16"/>
      <c r="D47" s="15" t="s">
        <v>345</v>
      </c>
      <c r="E47" s="18"/>
      <c r="F47" s="40"/>
      <c r="G47" s="40"/>
      <c r="H47" s="40"/>
      <c r="I47" s="40"/>
      <c r="J47" s="12"/>
      <c r="K47" s="19"/>
      <c r="L47" s="12"/>
    </row>
    <row r="48" spans="1:12" s="10" customFormat="1" ht="21" customHeight="1">
      <c r="A48" s="131"/>
      <c r="B48" s="15"/>
      <c r="C48" s="16"/>
      <c r="D48" s="15" t="s">
        <v>360</v>
      </c>
      <c r="E48" s="18"/>
      <c r="F48" s="40"/>
      <c r="G48" s="40"/>
      <c r="H48" s="40"/>
      <c r="I48" s="40"/>
      <c r="J48" s="12"/>
      <c r="K48" s="19"/>
      <c r="L48" s="12"/>
    </row>
    <row r="49" spans="1:12" s="10" customFormat="1" ht="21" customHeight="1">
      <c r="A49" s="131"/>
      <c r="B49" s="15"/>
      <c r="C49" s="16"/>
      <c r="D49" s="15" t="s">
        <v>361</v>
      </c>
      <c r="E49" s="18"/>
      <c r="F49" s="40"/>
      <c r="G49" s="40"/>
      <c r="H49" s="40"/>
      <c r="I49" s="40"/>
      <c r="J49" s="12"/>
      <c r="K49" s="19"/>
      <c r="L49" s="12"/>
    </row>
    <row r="50" spans="1:12" s="10" customFormat="1" ht="21" customHeight="1">
      <c r="A50" s="138"/>
      <c r="B50" s="15"/>
      <c r="C50" s="16"/>
      <c r="D50" s="15"/>
      <c r="E50" s="18"/>
      <c r="F50" s="40"/>
      <c r="G50" s="40"/>
      <c r="H50" s="40"/>
      <c r="I50" s="40"/>
      <c r="J50" s="12"/>
      <c r="K50" s="19"/>
      <c r="L50" s="12"/>
    </row>
    <row r="51" spans="1:12" s="10" customFormat="1" ht="21" customHeight="1">
      <c r="A51" s="138"/>
      <c r="B51" s="15"/>
      <c r="C51" s="16"/>
      <c r="D51" s="15"/>
      <c r="E51" s="18"/>
      <c r="F51" s="40"/>
      <c r="G51" s="40"/>
      <c r="H51" s="40"/>
      <c r="I51" s="40"/>
      <c r="J51" s="12"/>
      <c r="K51" s="19"/>
      <c r="L51" s="12"/>
    </row>
    <row r="52" spans="1:12" s="10" customFormat="1" ht="21" customHeight="1">
      <c r="A52" s="131"/>
      <c r="B52" s="15"/>
      <c r="C52" s="16"/>
      <c r="D52" s="15"/>
      <c r="E52" s="18"/>
      <c r="F52" s="40"/>
      <c r="G52" s="40"/>
      <c r="H52" s="40"/>
      <c r="I52" s="40"/>
      <c r="J52" s="12"/>
      <c r="K52" s="19"/>
      <c r="L52" s="12"/>
    </row>
    <row r="53" spans="1:12" s="10" customFormat="1" ht="21" customHeight="1">
      <c r="A53" s="131"/>
      <c r="B53" s="15"/>
      <c r="C53" s="16"/>
      <c r="D53" s="15"/>
      <c r="E53" s="18"/>
      <c r="F53" s="40"/>
      <c r="G53" s="40"/>
      <c r="H53" s="40"/>
      <c r="I53" s="40"/>
      <c r="J53" s="12"/>
      <c r="K53" s="19"/>
      <c r="L53" s="12"/>
    </row>
    <row r="54" spans="1:12" s="10" customFormat="1" ht="21" customHeight="1">
      <c r="A54" s="131"/>
      <c r="B54" s="15"/>
      <c r="C54" s="16"/>
      <c r="D54" s="15"/>
      <c r="E54" s="18"/>
      <c r="F54" s="40"/>
      <c r="G54" s="40"/>
      <c r="H54" s="40"/>
      <c r="I54" s="40"/>
      <c r="J54" s="12"/>
      <c r="K54" s="19"/>
      <c r="L54" s="12"/>
    </row>
    <row r="55" spans="1:12" s="10" customFormat="1" ht="21" customHeight="1">
      <c r="A55" s="132"/>
      <c r="B55" s="20"/>
      <c r="C55" s="25"/>
      <c r="D55" s="20"/>
      <c r="E55" s="21"/>
      <c r="F55" s="41"/>
      <c r="G55" s="41"/>
      <c r="H55" s="41"/>
      <c r="I55" s="41"/>
      <c r="J55" s="14"/>
      <c r="K55" s="22"/>
      <c r="L55" s="14"/>
    </row>
    <row r="56" spans="1:12" s="16" customFormat="1" ht="21.75">
      <c r="A56" s="12">
        <v>3</v>
      </c>
      <c r="B56" s="134" t="s">
        <v>348</v>
      </c>
      <c r="C56" s="16" t="s">
        <v>42</v>
      </c>
      <c r="D56" s="23" t="s">
        <v>335</v>
      </c>
      <c r="E56" s="18"/>
      <c r="F56" s="18"/>
      <c r="G56" s="135"/>
      <c r="H56" s="18">
        <v>30033500</v>
      </c>
      <c r="I56" s="136"/>
      <c r="J56" s="19" t="s">
        <v>19</v>
      </c>
      <c r="K56" s="19" t="s">
        <v>30</v>
      </c>
      <c r="L56" s="12" t="s">
        <v>15</v>
      </c>
    </row>
    <row r="57" spans="1:12" s="16" customFormat="1" ht="21.75">
      <c r="A57" s="12"/>
      <c r="B57" s="23" t="s">
        <v>349</v>
      </c>
      <c r="C57" s="16" t="s">
        <v>354</v>
      </c>
      <c r="D57" s="23" t="s">
        <v>350</v>
      </c>
      <c r="E57" s="18"/>
      <c r="F57" s="18"/>
      <c r="G57" s="18"/>
      <c r="H57" s="18"/>
      <c r="I57" s="18"/>
      <c r="J57" s="19" t="s">
        <v>20</v>
      </c>
      <c r="K57" s="19" t="s">
        <v>353</v>
      </c>
      <c r="L57" s="12" t="s">
        <v>17</v>
      </c>
    </row>
    <row r="58" spans="1:12" s="16" customFormat="1" ht="21.75">
      <c r="A58" s="12"/>
      <c r="B58" s="23" t="s">
        <v>337</v>
      </c>
      <c r="C58" s="16" t="s">
        <v>355</v>
      </c>
      <c r="D58" s="23" t="s">
        <v>351</v>
      </c>
      <c r="E58" s="18"/>
      <c r="F58" s="18"/>
      <c r="G58" s="18"/>
      <c r="H58" s="18"/>
      <c r="I58" s="18"/>
      <c r="J58" s="19" t="s">
        <v>21</v>
      </c>
      <c r="K58" s="19" t="s">
        <v>352</v>
      </c>
      <c r="L58" s="12"/>
    </row>
    <row r="59" spans="1:12" s="16" customFormat="1" ht="21.75">
      <c r="A59" s="12"/>
      <c r="B59" s="23"/>
      <c r="C59" s="16" t="s">
        <v>18</v>
      </c>
      <c r="D59" s="23" t="s">
        <v>339</v>
      </c>
      <c r="E59" s="18"/>
      <c r="F59" s="18"/>
      <c r="G59" s="18"/>
      <c r="H59" s="18"/>
      <c r="I59" s="18"/>
      <c r="J59" s="19"/>
      <c r="K59" s="19" t="s">
        <v>33</v>
      </c>
      <c r="L59" s="12"/>
    </row>
    <row r="60" spans="1:12" s="16" customFormat="1" ht="21.75">
      <c r="A60" s="12"/>
      <c r="B60" s="23"/>
      <c r="D60" s="23" t="s">
        <v>340</v>
      </c>
      <c r="E60" s="18"/>
      <c r="F60" s="18"/>
      <c r="G60" s="18"/>
      <c r="H60" s="18"/>
      <c r="I60" s="18"/>
      <c r="J60" s="19"/>
      <c r="K60" s="19"/>
      <c r="L60" s="12"/>
    </row>
    <row r="61" spans="1:12" s="16" customFormat="1" ht="21.75">
      <c r="A61" s="12"/>
      <c r="B61" s="15" t="s">
        <v>342</v>
      </c>
      <c r="D61" s="15" t="s">
        <v>341</v>
      </c>
      <c r="E61" s="18"/>
      <c r="F61" s="18"/>
      <c r="G61" s="18"/>
      <c r="H61" s="18"/>
      <c r="I61" s="18"/>
      <c r="J61" s="19"/>
      <c r="K61" s="19"/>
      <c r="L61" s="12"/>
    </row>
    <row r="62" spans="1:12" s="10" customFormat="1" ht="21.75">
      <c r="A62" s="131"/>
      <c r="B62" s="15" t="s">
        <v>173</v>
      </c>
      <c r="C62" s="16"/>
      <c r="D62" s="15" t="s">
        <v>343</v>
      </c>
      <c r="E62" s="18"/>
      <c r="F62" s="40"/>
      <c r="G62" s="40"/>
      <c r="H62" s="40"/>
      <c r="I62" s="40"/>
      <c r="J62" s="12"/>
      <c r="K62" s="19"/>
      <c r="L62" s="12"/>
    </row>
    <row r="63" spans="1:12" s="10" customFormat="1" ht="21.75">
      <c r="A63" s="131"/>
      <c r="B63" s="15"/>
      <c r="C63" s="16"/>
      <c r="D63" s="15" t="s">
        <v>344</v>
      </c>
      <c r="E63" s="18"/>
      <c r="F63" s="40"/>
      <c r="G63" s="40"/>
      <c r="H63" s="40"/>
      <c r="I63" s="40"/>
      <c r="J63" s="12"/>
      <c r="K63" s="19"/>
      <c r="L63" s="12"/>
    </row>
    <row r="64" spans="1:12" s="10" customFormat="1" ht="21.75">
      <c r="A64" s="131"/>
      <c r="B64" s="15"/>
      <c r="C64" s="16"/>
      <c r="D64" s="15" t="s">
        <v>345</v>
      </c>
      <c r="E64" s="18"/>
      <c r="F64" s="40"/>
      <c r="G64" s="40"/>
      <c r="H64" s="40"/>
      <c r="I64" s="40"/>
      <c r="J64" s="12"/>
      <c r="K64" s="19"/>
      <c r="L64" s="12"/>
    </row>
    <row r="65" spans="1:12" s="10" customFormat="1" ht="21.75">
      <c r="A65" s="131"/>
      <c r="B65" s="15"/>
      <c r="C65" s="16"/>
      <c r="D65" s="15" t="s">
        <v>346</v>
      </c>
      <c r="E65" s="18"/>
      <c r="F65" s="40"/>
      <c r="G65" s="40"/>
      <c r="H65" s="40"/>
      <c r="I65" s="40"/>
      <c r="J65" s="12"/>
      <c r="K65" s="19"/>
      <c r="L65" s="12"/>
    </row>
    <row r="66" spans="1:12" s="10" customFormat="1" ht="21.75">
      <c r="A66" s="131"/>
      <c r="B66" s="15"/>
      <c r="C66" s="16"/>
      <c r="D66" s="15" t="s">
        <v>347</v>
      </c>
      <c r="E66" s="18"/>
      <c r="F66" s="40"/>
      <c r="G66" s="40"/>
      <c r="H66" s="40"/>
      <c r="I66" s="40"/>
      <c r="J66" s="12"/>
      <c r="K66" s="19"/>
      <c r="L66" s="12"/>
    </row>
    <row r="67" spans="1:12" s="10" customFormat="1" ht="21.75">
      <c r="A67" s="131"/>
      <c r="B67" s="15"/>
      <c r="C67" s="16"/>
      <c r="D67" s="15"/>
      <c r="E67" s="18"/>
      <c r="F67" s="40"/>
      <c r="G67" s="40"/>
      <c r="H67" s="40"/>
      <c r="I67" s="40"/>
      <c r="J67" s="12"/>
      <c r="K67" s="19"/>
      <c r="L67" s="12"/>
    </row>
    <row r="68" spans="1:12" s="10" customFormat="1" ht="21.75">
      <c r="A68" s="131"/>
      <c r="B68" s="15"/>
      <c r="C68" s="16"/>
      <c r="D68" s="15"/>
      <c r="E68" s="18"/>
      <c r="F68" s="40"/>
      <c r="G68" s="40"/>
      <c r="H68" s="40"/>
      <c r="I68" s="40"/>
      <c r="J68" s="12"/>
      <c r="K68" s="19"/>
      <c r="L68" s="12"/>
    </row>
    <row r="69" spans="1:12" s="10" customFormat="1" ht="21.75">
      <c r="A69" s="131"/>
      <c r="B69" s="15"/>
      <c r="C69" s="16"/>
      <c r="D69" s="15"/>
      <c r="E69" s="18"/>
      <c r="F69" s="40"/>
      <c r="G69" s="40"/>
      <c r="H69" s="40"/>
      <c r="I69" s="40"/>
      <c r="J69" s="12"/>
      <c r="K69" s="19"/>
      <c r="L69" s="12"/>
    </row>
    <row r="70" spans="1:12" s="10" customFormat="1" ht="21.75">
      <c r="A70" s="131"/>
      <c r="B70" s="15"/>
      <c r="C70" s="16"/>
      <c r="D70" s="15"/>
      <c r="E70" s="18"/>
      <c r="F70" s="40"/>
      <c r="G70" s="40"/>
      <c r="H70" s="40"/>
      <c r="I70" s="40"/>
      <c r="J70" s="12"/>
      <c r="K70" s="19"/>
      <c r="L70" s="12"/>
    </row>
    <row r="71" spans="1:12" s="10" customFormat="1" ht="21.75">
      <c r="A71" s="131"/>
      <c r="B71" s="15"/>
      <c r="C71" s="16"/>
      <c r="D71" s="15"/>
      <c r="E71" s="18"/>
      <c r="F71" s="40"/>
      <c r="G71" s="40"/>
      <c r="H71" s="40"/>
      <c r="I71" s="40"/>
      <c r="J71" s="12"/>
      <c r="K71" s="19"/>
      <c r="L71" s="12"/>
    </row>
    <row r="72" spans="1:12" s="10" customFormat="1" ht="21.75">
      <c r="A72" s="132"/>
      <c r="B72" s="20"/>
      <c r="C72" s="25"/>
      <c r="D72" s="20"/>
      <c r="E72" s="21"/>
      <c r="F72" s="41"/>
      <c r="G72" s="41"/>
      <c r="H72" s="41"/>
      <c r="I72" s="41"/>
      <c r="J72" s="14"/>
      <c r="K72" s="22"/>
      <c r="L72" s="14"/>
    </row>
    <row r="73" spans="1:12" s="16" customFormat="1" ht="21.75">
      <c r="A73" s="12">
        <v>4</v>
      </c>
      <c r="B73" s="134" t="s">
        <v>369</v>
      </c>
      <c r="C73" s="16" t="s">
        <v>42</v>
      </c>
      <c r="D73" s="23" t="s">
        <v>373</v>
      </c>
      <c r="E73" s="18"/>
      <c r="F73" s="18"/>
      <c r="G73" s="135"/>
      <c r="H73" s="135">
        <v>1306300</v>
      </c>
      <c r="I73" s="136"/>
      <c r="J73" s="19" t="s">
        <v>19</v>
      </c>
      <c r="K73" s="19" t="s">
        <v>30</v>
      </c>
      <c r="L73" s="12" t="s">
        <v>15</v>
      </c>
    </row>
    <row r="74" spans="1:12" s="16" customFormat="1" ht="21.75">
      <c r="A74" s="12"/>
      <c r="B74" s="23" t="s">
        <v>371</v>
      </c>
      <c r="C74" s="16" t="s">
        <v>354</v>
      </c>
      <c r="D74" s="23" t="s">
        <v>374</v>
      </c>
      <c r="E74" s="18"/>
      <c r="F74" s="18"/>
      <c r="G74" s="18"/>
      <c r="H74" s="18"/>
      <c r="I74" s="18"/>
      <c r="J74" s="19" t="s">
        <v>20</v>
      </c>
      <c r="K74" s="19" t="s">
        <v>376</v>
      </c>
      <c r="L74" s="12" t="s">
        <v>17</v>
      </c>
    </row>
    <row r="75" spans="1:12" s="16" customFormat="1" ht="21.75">
      <c r="A75" s="12"/>
      <c r="B75" s="23" t="s">
        <v>370</v>
      </c>
      <c r="C75" s="16" t="s">
        <v>355</v>
      </c>
      <c r="D75" s="23" t="s">
        <v>375</v>
      </c>
      <c r="E75" s="18"/>
      <c r="F75" s="18"/>
      <c r="G75" s="18"/>
      <c r="H75" s="18"/>
      <c r="I75" s="18"/>
      <c r="J75" s="19" t="s">
        <v>21</v>
      </c>
      <c r="K75" s="19" t="s">
        <v>377</v>
      </c>
      <c r="L75" s="12"/>
    </row>
    <row r="76" spans="1:12" s="16" customFormat="1" ht="21.75">
      <c r="A76" s="12"/>
      <c r="B76" s="23" t="s">
        <v>372</v>
      </c>
      <c r="C76" s="16" t="s">
        <v>18</v>
      </c>
      <c r="D76" s="23" t="s">
        <v>372</v>
      </c>
      <c r="E76" s="18"/>
      <c r="F76" s="18"/>
      <c r="G76" s="18"/>
      <c r="H76" s="18"/>
      <c r="I76" s="18"/>
      <c r="J76" s="19"/>
      <c r="K76" s="19" t="s">
        <v>33</v>
      </c>
      <c r="L76" s="12"/>
    </row>
    <row r="77" spans="1:12" s="16" customFormat="1" ht="21.75">
      <c r="A77" s="12"/>
      <c r="B77" s="23"/>
      <c r="D77" s="23" t="s">
        <v>378</v>
      </c>
      <c r="E77" s="18"/>
      <c r="F77" s="18"/>
      <c r="G77" s="18"/>
      <c r="H77" s="18"/>
      <c r="I77" s="18"/>
      <c r="J77" s="19"/>
      <c r="K77" s="19"/>
      <c r="L77" s="12"/>
    </row>
    <row r="78" spans="1:12" s="16" customFormat="1" ht="21.75">
      <c r="A78" s="12"/>
      <c r="B78" s="15" t="s">
        <v>342</v>
      </c>
      <c r="D78" s="15" t="s">
        <v>341</v>
      </c>
      <c r="E78" s="18"/>
      <c r="F78" s="18"/>
      <c r="G78" s="18"/>
      <c r="H78" s="18"/>
      <c r="I78" s="18"/>
      <c r="J78" s="19"/>
      <c r="K78" s="19"/>
      <c r="L78" s="12"/>
    </row>
    <row r="79" spans="1:12" s="10" customFormat="1" ht="21.75">
      <c r="A79" s="131"/>
      <c r="B79" s="15" t="s">
        <v>173</v>
      </c>
      <c r="C79" s="16"/>
      <c r="D79" s="15" t="s">
        <v>379</v>
      </c>
      <c r="E79" s="18"/>
      <c r="F79" s="40"/>
      <c r="G79" s="40"/>
      <c r="H79" s="40"/>
      <c r="I79" s="40"/>
      <c r="J79" s="12"/>
      <c r="K79" s="19"/>
      <c r="L79" s="12"/>
    </row>
    <row r="80" spans="1:12" s="10" customFormat="1" ht="21.75">
      <c r="A80" s="131"/>
      <c r="B80" s="15"/>
      <c r="C80" s="16"/>
      <c r="D80" s="15" t="s">
        <v>380</v>
      </c>
      <c r="E80" s="18"/>
      <c r="F80" s="40"/>
      <c r="G80" s="40"/>
      <c r="H80" s="40"/>
      <c r="I80" s="40"/>
      <c r="J80" s="12"/>
      <c r="K80" s="19"/>
      <c r="L80" s="12"/>
    </row>
    <row r="81" spans="1:12" s="10" customFormat="1" ht="21.75">
      <c r="A81" s="131"/>
      <c r="B81" s="15"/>
      <c r="C81" s="16"/>
      <c r="D81" s="15" t="s">
        <v>381</v>
      </c>
      <c r="E81" s="18"/>
      <c r="F81" s="40"/>
      <c r="G81" s="40"/>
      <c r="H81" s="40"/>
      <c r="I81" s="40"/>
      <c r="J81" s="12"/>
      <c r="K81" s="19"/>
      <c r="L81" s="12"/>
    </row>
    <row r="82" spans="1:12" s="10" customFormat="1" ht="21.75">
      <c r="A82" s="131"/>
      <c r="B82" s="15"/>
      <c r="C82" s="16"/>
      <c r="D82" s="15" t="s">
        <v>382</v>
      </c>
      <c r="E82" s="18"/>
      <c r="F82" s="40"/>
      <c r="G82" s="40"/>
      <c r="H82" s="40"/>
      <c r="I82" s="40"/>
      <c r="J82" s="12"/>
      <c r="K82" s="19"/>
      <c r="L82" s="12"/>
    </row>
    <row r="83" spans="1:12" s="10" customFormat="1" ht="21.75">
      <c r="A83" s="131"/>
      <c r="B83" s="15"/>
      <c r="C83" s="16"/>
      <c r="D83" s="15" t="s">
        <v>383</v>
      </c>
      <c r="E83" s="18"/>
      <c r="F83" s="40"/>
      <c r="G83" s="40"/>
      <c r="H83" s="40"/>
      <c r="I83" s="40"/>
      <c r="J83" s="12"/>
      <c r="K83" s="19"/>
      <c r="L83" s="12"/>
    </row>
    <row r="84" spans="1:12" s="10" customFormat="1" ht="21.75">
      <c r="A84" s="131"/>
      <c r="B84" s="15"/>
      <c r="C84" s="16"/>
      <c r="D84" s="15"/>
      <c r="E84" s="18"/>
      <c r="F84" s="40"/>
      <c r="G84" s="40"/>
      <c r="H84" s="40"/>
      <c r="I84" s="40"/>
      <c r="J84" s="12"/>
      <c r="K84" s="19"/>
      <c r="L84" s="12"/>
    </row>
    <row r="85" spans="1:12" s="10" customFormat="1" ht="21.75">
      <c r="A85" s="131"/>
      <c r="B85" s="15"/>
      <c r="C85" s="16"/>
      <c r="D85" s="15"/>
      <c r="E85" s="18"/>
      <c r="F85" s="40"/>
      <c r="G85" s="40"/>
      <c r="H85" s="40"/>
      <c r="I85" s="40"/>
      <c r="J85" s="12"/>
      <c r="K85" s="19"/>
      <c r="L85" s="12"/>
    </row>
    <row r="86" spans="1:12" s="10" customFormat="1" ht="21.75">
      <c r="A86" s="131"/>
      <c r="B86" s="15"/>
      <c r="C86" s="16"/>
      <c r="D86" s="15"/>
      <c r="E86" s="18"/>
      <c r="F86" s="40"/>
      <c r="G86" s="40"/>
      <c r="H86" s="40"/>
      <c r="I86" s="40"/>
      <c r="J86" s="12"/>
      <c r="K86" s="19"/>
      <c r="L86" s="12"/>
    </row>
    <row r="87" spans="1:12" s="10" customFormat="1" ht="21.75">
      <c r="A87" s="132"/>
      <c r="B87" s="20"/>
      <c r="C87" s="25"/>
      <c r="D87" s="20"/>
      <c r="E87" s="21"/>
      <c r="F87" s="41"/>
      <c r="G87" s="41"/>
      <c r="H87" s="41"/>
      <c r="I87" s="41"/>
      <c r="J87" s="14"/>
      <c r="K87" s="22"/>
      <c r="L87" s="14"/>
    </row>
    <row r="89" spans="1:12" s="139" customFormat="1" ht="15">
      <c r="G89" s="140">
        <f>SUM(G12:G88)</f>
        <v>9945000</v>
      </c>
      <c r="H89" s="140">
        <f>SUM(H12:H88)</f>
        <v>46589800</v>
      </c>
    </row>
  </sheetData>
  <mergeCells count="9">
    <mergeCell ref="A10:A11"/>
    <mergeCell ref="B10:B11"/>
    <mergeCell ref="C10:C11"/>
    <mergeCell ref="A1:K1"/>
    <mergeCell ref="A2:K2"/>
    <mergeCell ref="A3:K3"/>
    <mergeCell ref="A4:K4"/>
    <mergeCell ref="E9:I9"/>
    <mergeCell ref="K5:L5"/>
  </mergeCells>
  <pageMargins left="0.19685039370078741" right="0.19685039370078741" top="0.39370078740157483" bottom="0.3937007874015748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workbookViewId="0">
      <selection activeCell="G16" sqref="G16"/>
    </sheetView>
  </sheetViews>
  <sheetFormatPr defaultRowHeight="23.25"/>
  <cols>
    <col min="1" max="1" width="3.25" style="37" customWidth="1"/>
    <col min="2" max="2" width="17.25" style="38" customWidth="1"/>
    <col min="3" max="3" width="8.375" style="38" customWidth="1"/>
    <col min="4" max="4" width="14.25" style="38" customWidth="1"/>
    <col min="5" max="5" width="14.625" style="38" customWidth="1"/>
    <col min="6" max="6" width="23.75" style="38" customWidth="1"/>
    <col min="7" max="7" width="9" style="39"/>
    <col min="8" max="8" width="8.75" style="39" customWidth="1"/>
    <col min="9" max="9" width="8.625" style="39" customWidth="1"/>
    <col min="10" max="11" width="8.375" style="39" customWidth="1"/>
    <col min="12" max="12" width="10.25" style="10" customWidth="1"/>
    <col min="13" max="16384" width="9" style="38"/>
  </cols>
  <sheetData>
    <row r="1" spans="1:12" s="28" customFormat="1" ht="27.75">
      <c r="A1" s="153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28" customFormat="1" ht="27.75">
      <c r="A2" s="86"/>
      <c r="B2" s="153" t="s">
        <v>143</v>
      </c>
      <c r="C2" s="153"/>
      <c r="D2" s="153"/>
      <c r="E2" s="153"/>
      <c r="F2" s="153"/>
      <c r="G2" s="153"/>
      <c r="H2" s="153"/>
      <c r="I2" s="153"/>
      <c r="J2" s="153"/>
      <c r="K2" s="153"/>
      <c r="L2" s="87" t="s">
        <v>144</v>
      </c>
    </row>
    <row r="3" spans="1:12" s="28" customFormat="1" ht="27.75">
      <c r="A3" s="119"/>
      <c r="B3" s="153" t="s">
        <v>291</v>
      </c>
      <c r="C3" s="153"/>
      <c r="D3" s="153"/>
      <c r="E3" s="153"/>
      <c r="F3" s="153"/>
      <c r="G3" s="153"/>
      <c r="H3" s="153"/>
      <c r="I3" s="153"/>
      <c r="J3" s="153"/>
      <c r="K3" s="153"/>
      <c r="L3" s="120"/>
    </row>
    <row r="4" spans="1:12" s="28" customFormat="1" ht="27.75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31" customFormat="1">
      <c r="A5" s="29"/>
      <c r="B5" s="29"/>
      <c r="C5" s="29"/>
      <c r="D5" s="29"/>
      <c r="E5" s="29"/>
      <c r="F5" s="29"/>
      <c r="G5" s="163" t="s">
        <v>23</v>
      </c>
      <c r="H5" s="164"/>
      <c r="I5" s="164"/>
      <c r="J5" s="164"/>
      <c r="K5" s="165"/>
      <c r="L5" s="30" t="s">
        <v>24</v>
      </c>
    </row>
    <row r="6" spans="1:12" s="31" customFormat="1">
      <c r="A6" s="32" t="s">
        <v>3</v>
      </c>
      <c r="B6" s="32" t="s">
        <v>25</v>
      </c>
      <c r="C6" s="32" t="s">
        <v>26</v>
      </c>
      <c r="D6" s="32" t="s">
        <v>27</v>
      </c>
      <c r="E6" s="32" t="s">
        <v>5</v>
      </c>
      <c r="F6" s="32" t="s">
        <v>6</v>
      </c>
      <c r="G6" s="33">
        <v>2561</v>
      </c>
      <c r="H6" s="33">
        <v>2562</v>
      </c>
      <c r="I6" s="33">
        <v>2563</v>
      </c>
      <c r="J6" s="33">
        <v>2564</v>
      </c>
      <c r="K6" s="33">
        <v>2565</v>
      </c>
      <c r="L6" s="34" t="s">
        <v>13</v>
      </c>
    </row>
    <row r="7" spans="1:12" s="31" customFormat="1">
      <c r="A7" s="35"/>
      <c r="B7" s="35"/>
      <c r="C7" s="35"/>
      <c r="D7" s="35"/>
      <c r="E7" s="35"/>
      <c r="F7" s="35" t="s">
        <v>28</v>
      </c>
      <c r="G7" s="35" t="s">
        <v>10</v>
      </c>
      <c r="H7" s="35" t="s">
        <v>10</v>
      </c>
      <c r="I7" s="35" t="s">
        <v>10</v>
      </c>
      <c r="J7" s="35" t="s">
        <v>10</v>
      </c>
      <c r="K7" s="35" t="s">
        <v>10</v>
      </c>
      <c r="L7" s="36" t="s">
        <v>29</v>
      </c>
    </row>
    <row r="8" spans="1:12" s="46" customFormat="1">
      <c r="A8" s="51">
        <v>1</v>
      </c>
      <c r="B8" s="44" t="s">
        <v>32</v>
      </c>
      <c r="C8" s="44" t="s">
        <v>39</v>
      </c>
      <c r="D8" s="44" t="s">
        <v>36</v>
      </c>
      <c r="E8" s="44" t="s">
        <v>253</v>
      </c>
      <c r="F8" s="52" t="s">
        <v>37</v>
      </c>
      <c r="G8" s="45">
        <v>0</v>
      </c>
      <c r="H8" s="45">
        <v>0</v>
      </c>
      <c r="I8" s="45">
        <v>96200</v>
      </c>
      <c r="J8" s="45">
        <v>0</v>
      </c>
      <c r="K8" s="45">
        <v>0</v>
      </c>
      <c r="L8" s="19" t="s">
        <v>130</v>
      </c>
    </row>
    <row r="9" spans="1:12" s="46" customFormat="1">
      <c r="A9" s="42"/>
      <c r="B9" s="43"/>
      <c r="C9" s="43"/>
      <c r="D9" s="43"/>
      <c r="E9" s="43" t="s">
        <v>254</v>
      </c>
      <c r="F9" s="46" t="s">
        <v>80</v>
      </c>
      <c r="G9" s="45"/>
      <c r="H9" s="45"/>
      <c r="I9" s="45"/>
      <c r="J9" s="45"/>
      <c r="K9" s="45"/>
      <c r="L9" s="19"/>
    </row>
    <row r="10" spans="1:12" s="46" customFormat="1">
      <c r="A10" s="42"/>
      <c r="B10" s="43"/>
      <c r="C10" s="43"/>
      <c r="D10" s="43"/>
      <c r="E10" s="23" t="s">
        <v>15</v>
      </c>
      <c r="F10" s="46" t="s">
        <v>38</v>
      </c>
      <c r="G10" s="45"/>
      <c r="H10" s="45"/>
      <c r="I10" s="45"/>
      <c r="J10" s="45"/>
      <c r="K10" s="45"/>
      <c r="L10" s="19"/>
    </row>
    <row r="11" spans="1:12" s="46" customFormat="1">
      <c r="A11" s="42"/>
      <c r="B11" s="43"/>
      <c r="C11" s="43"/>
      <c r="D11" s="43"/>
      <c r="E11" s="43" t="s">
        <v>199</v>
      </c>
      <c r="F11" s="46" t="s">
        <v>293</v>
      </c>
      <c r="G11" s="45"/>
      <c r="H11" s="45"/>
      <c r="I11" s="45"/>
      <c r="J11" s="45"/>
      <c r="K11" s="45"/>
      <c r="L11" s="19"/>
    </row>
    <row r="12" spans="1:12" s="46" customFormat="1">
      <c r="A12" s="42"/>
      <c r="B12" s="43"/>
      <c r="C12" s="43"/>
      <c r="D12" s="43"/>
      <c r="E12" s="43"/>
      <c r="F12" s="46" t="s">
        <v>41</v>
      </c>
      <c r="G12" s="45"/>
      <c r="H12" s="45"/>
      <c r="I12" s="45"/>
      <c r="J12" s="45"/>
      <c r="K12" s="45"/>
      <c r="L12" s="19"/>
    </row>
    <row r="13" spans="1:12" s="31" customFormat="1">
      <c r="A13" s="35"/>
      <c r="B13" s="35"/>
      <c r="C13" s="35"/>
      <c r="D13" s="35"/>
      <c r="E13" s="35"/>
      <c r="F13" s="35"/>
      <c r="G13" s="56"/>
      <c r="H13" s="56"/>
      <c r="I13" s="56"/>
      <c r="J13" s="56"/>
      <c r="K13" s="56"/>
      <c r="L13" s="36"/>
    </row>
    <row r="14" spans="1:12" s="46" customFormat="1">
      <c r="A14" s="51">
        <v>2</v>
      </c>
      <c r="B14" s="44" t="s">
        <v>32</v>
      </c>
      <c r="C14" s="44" t="s">
        <v>39</v>
      </c>
      <c r="D14" s="44" t="s">
        <v>36</v>
      </c>
      <c r="E14" s="44" t="s">
        <v>253</v>
      </c>
      <c r="F14" s="52" t="s">
        <v>292</v>
      </c>
      <c r="G14" s="45">
        <v>0</v>
      </c>
      <c r="H14" s="45">
        <v>0</v>
      </c>
      <c r="I14" s="45">
        <v>120000</v>
      </c>
      <c r="J14" s="45">
        <v>0</v>
      </c>
      <c r="K14" s="45">
        <v>0</v>
      </c>
      <c r="L14" s="19" t="s">
        <v>130</v>
      </c>
    </row>
    <row r="15" spans="1:12" s="46" customFormat="1">
      <c r="A15" s="42"/>
      <c r="B15" s="43"/>
      <c r="C15" s="43"/>
      <c r="D15" s="43"/>
      <c r="E15" s="43" t="s">
        <v>254</v>
      </c>
      <c r="G15" s="45"/>
      <c r="H15" s="45"/>
      <c r="I15" s="45"/>
      <c r="J15" s="45"/>
      <c r="K15" s="45"/>
      <c r="L15" s="19"/>
    </row>
    <row r="16" spans="1:12" s="46" customFormat="1">
      <c r="A16" s="42"/>
      <c r="B16" s="43"/>
      <c r="C16" s="43"/>
      <c r="D16" s="43"/>
      <c r="E16" s="23" t="s">
        <v>15</v>
      </c>
      <c r="G16" s="45"/>
      <c r="H16" s="45"/>
      <c r="I16" s="45"/>
      <c r="J16" s="45"/>
      <c r="K16" s="45"/>
      <c r="L16" s="19"/>
    </row>
    <row r="17" spans="1:12" s="46" customFormat="1">
      <c r="A17" s="42"/>
      <c r="B17" s="43"/>
      <c r="C17" s="43"/>
      <c r="D17" s="43"/>
      <c r="E17" s="43" t="s">
        <v>199</v>
      </c>
      <c r="G17" s="45"/>
      <c r="H17" s="45"/>
      <c r="I17" s="45"/>
      <c r="J17" s="45"/>
      <c r="K17" s="45"/>
      <c r="L17" s="19"/>
    </row>
    <row r="18" spans="1:12" s="46" customFormat="1">
      <c r="A18" s="42"/>
      <c r="B18" s="43"/>
      <c r="C18" s="43"/>
      <c r="D18" s="43"/>
      <c r="E18" s="43"/>
      <c r="G18" s="45"/>
      <c r="H18" s="45"/>
      <c r="I18" s="45"/>
      <c r="J18" s="78"/>
      <c r="K18" s="78"/>
      <c r="L18" s="19"/>
    </row>
    <row r="19" spans="1:12" s="46" customFormat="1">
      <c r="A19" s="42"/>
      <c r="B19" s="43"/>
      <c r="C19" s="43"/>
      <c r="D19" s="43"/>
      <c r="E19" s="43"/>
      <c r="F19" s="67"/>
      <c r="G19" s="45"/>
      <c r="H19" s="45"/>
      <c r="I19" s="45"/>
      <c r="J19" s="78"/>
      <c r="K19" s="78"/>
      <c r="L19" s="19"/>
    </row>
    <row r="20" spans="1:12" s="46" customFormat="1">
      <c r="A20" s="42"/>
      <c r="B20" s="43"/>
      <c r="C20" s="43"/>
      <c r="D20" s="43"/>
      <c r="E20" s="43"/>
      <c r="F20" s="67"/>
      <c r="G20" s="45"/>
      <c r="H20" s="45"/>
      <c r="I20" s="45"/>
      <c r="J20" s="78"/>
      <c r="K20" s="78"/>
      <c r="L20" s="19"/>
    </row>
    <row r="21" spans="1:12" s="46" customFormat="1">
      <c r="A21" s="47"/>
      <c r="B21" s="48"/>
      <c r="C21" s="48"/>
      <c r="D21" s="48"/>
      <c r="E21" s="48"/>
      <c r="F21" s="75"/>
      <c r="G21" s="49"/>
      <c r="H21" s="49"/>
      <c r="I21" s="49"/>
      <c r="J21" s="125"/>
      <c r="K21" s="125"/>
      <c r="L21" s="22"/>
    </row>
    <row r="22" spans="1:12" s="46" customFormat="1">
      <c r="A22" s="47"/>
      <c r="B22" s="48"/>
      <c r="C22" s="48"/>
      <c r="D22" s="48"/>
      <c r="E22" s="48"/>
      <c r="F22" s="50"/>
      <c r="G22" s="49"/>
      <c r="H22" s="49"/>
      <c r="I22" s="49"/>
      <c r="J22" s="49"/>
      <c r="K22" s="49"/>
      <c r="L22" s="22"/>
    </row>
  </sheetData>
  <mergeCells count="5">
    <mergeCell ref="G5:K5"/>
    <mergeCell ref="A1:L1"/>
    <mergeCell ref="B2:K2"/>
    <mergeCell ref="A4:L4"/>
    <mergeCell ref="B3:K3"/>
  </mergeCells>
  <pageMargins left="0.19685039370078741" right="0.19685039370078741" top="0.59055118110236227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ผ.01สรุปบัญฃี</vt:lpstr>
      <vt:lpstr>ผ.02เคหะ4</vt:lpstr>
      <vt:lpstr>ผ.02อุตสาหกรรม2</vt:lpstr>
      <vt:lpstr>ผ.02-1</vt:lpstr>
      <vt:lpstr>ผ.03 ครุภัณฑ์</vt:lpstr>
      <vt:lpstr>'ผ.02-1'!Print_Titles</vt:lpstr>
      <vt:lpstr>ผ.02เคหะ4!Print_Titles</vt:lpstr>
      <vt:lpstr>ผ.02อุตสาหกรรม2!Print_Titles</vt:lpstr>
      <vt:lpstr>'ผ.03 ครุภัณฑ์'!Print_Titles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Topviewservice</dc:creator>
  <cp:lastModifiedBy>UserPP</cp:lastModifiedBy>
  <cp:lastPrinted>2020-12-14T02:41:45Z</cp:lastPrinted>
  <dcterms:created xsi:type="dcterms:W3CDTF">2018-02-05T10:18:41Z</dcterms:created>
  <dcterms:modified xsi:type="dcterms:W3CDTF">2021-08-20T08:13:15Z</dcterms:modified>
</cp:coreProperties>
</file>